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20490" windowHeight="7755"/>
  </bookViews>
  <sheets>
    <sheet name="Verificación requisitos" sheetId="1" r:id="rId1"/>
  </sheets>
  <definedNames>
    <definedName name="_xlnm._FilterDatabase" localSheetId="0" hidden="1">'Verificación requisitos'!#REF!</definedName>
  </definedNames>
  <calcPr calcId="124519"/>
</workbook>
</file>

<file path=xl/calcChain.xml><?xml version="1.0" encoding="utf-8"?>
<calcChain xmlns="http://schemas.openxmlformats.org/spreadsheetml/2006/main">
  <c r="F115" i="1"/>
  <c r="I114"/>
  <c r="I112"/>
  <c r="I111"/>
  <c r="I109"/>
  <c r="I108"/>
  <c r="I105"/>
  <c r="H105"/>
  <c r="I102"/>
  <c r="G101"/>
  <c r="I100"/>
  <c r="I97"/>
  <c r="I96"/>
  <c r="I92"/>
  <c r="I91"/>
  <c r="I89"/>
  <c r="I87"/>
  <c r="I85"/>
  <c r="I81"/>
  <c r="I80"/>
  <c r="H80"/>
  <c r="I78"/>
  <c r="I77"/>
  <c r="I76"/>
  <c r="I75"/>
  <c r="I74"/>
  <c r="I73"/>
  <c r="I69"/>
  <c r="I68"/>
  <c r="I67"/>
  <c r="I66"/>
  <c r="I62"/>
  <c r="I61"/>
  <c r="G61" s="1"/>
  <c r="I60"/>
  <c r="I59"/>
  <c r="I58"/>
  <c r="I56"/>
  <c r="H55"/>
  <c r="I53"/>
  <c r="I51"/>
  <c r="G49"/>
  <c r="I48"/>
  <c r="G48" s="1"/>
  <c r="I47"/>
  <c r="I43"/>
  <c r="H42"/>
  <c r="H41"/>
  <c r="H40"/>
  <c r="I39"/>
  <c r="I38"/>
  <c r="I35"/>
  <c r="I34"/>
  <c r="I31"/>
  <c r="I30"/>
  <c r="I29"/>
  <c r="I28"/>
  <c r="I24"/>
  <c r="I18"/>
  <c r="I17"/>
  <c r="I16"/>
  <c r="I15"/>
  <c r="I14"/>
  <c r="H115" l="1"/>
  <c r="G115"/>
  <c r="I115"/>
</calcChain>
</file>

<file path=xl/sharedStrings.xml><?xml version="1.0" encoding="utf-8"?>
<sst xmlns="http://schemas.openxmlformats.org/spreadsheetml/2006/main" count="835" uniqueCount="269">
  <si>
    <t>No.</t>
  </si>
  <si>
    <t>NOMBRE DEL PRE-PROYECTO</t>
  </si>
  <si>
    <t>ENTIDAD PROPONENTE</t>
  </si>
  <si>
    <t>COSTO TOTAL</t>
  </si>
  <si>
    <t>VALOR SOLICITADO Fondo CTeI-SGR</t>
  </si>
  <si>
    <t>VALOR OTRAS FUENTES</t>
  </si>
  <si>
    <t>FASE</t>
  </si>
  <si>
    <t>Efectivo</t>
  </si>
  <si>
    <t>Especie</t>
  </si>
  <si>
    <t>ENTIDADES PARTICIPANTES EN LA RED TEMATICA</t>
  </si>
  <si>
    <t>GOBERNACION DE NARIÑO</t>
  </si>
  <si>
    <t>AREA CTeI</t>
  </si>
  <si>
    <t>Prefactibilidad</t>
  </si>
  <si>
    <t>Aprovechamiento de los recursos biomásicos con uso de biodigestores para generación de energía y sistemas de cocción en los municipios de Cumbal, Guachucal y Pupiales del departamento de Nariño</t>
  </si>
  <si>
    <t>Factibilidad</t>
  </si>
  <si>
    <t>Universidad Nacional de Colombia - Sede Tumaco</t>
  </si>
  <si>
    <t>Perfil</t>
  </si>
  <si>
    <t>Ministerio de Tecnologías de la Información y la Comunicación (MinTIC)
Universidad Nacional de Colombia - Sede Manizales
Universidad Nacional de Colombia - Sede Tumaco
Centro Nacional de reciclaje Electrónico en Colombia de Computadores para Educar CENARE</t>
  </si>
  <si>
    <t>Aprovechamiento industrial del pelaje del Cuy (Cavia Porcellus)</t>
  </si>
  <si>
    <t>Universidad Mariana</t>
  </si>
  <si>
    <t>Universidad Mariana
Empresa Metropolitana de Aseo EMAS
Restaurantes Asaderos: Fogón Campestre, Catambuy, Tulpacinga, El Puente y Casita del Cuy
Industria Cosmetológica - Clinica Bellatriz</t>
  </si>
  <si>
    <t>Universidad Mariana
Gobernación de Nariño</t>
  </si>
  <si>
    <t>Universidad de Nariño</t>
  </si>
  <si>
    <t>Univesidad de Nariño</t>
  </si>
  <si>
    <t>Universidad Mariana
Alcaldía de Pasto
Cámara de Comercio
Red regional de Emprendimiento de Nariño
ParqueSoft
SENA Regional Nariño</t>
  </si>
  <si>
    <t>Universidad Mariana
Universidad Nacional Abierta a Distancia UNAD
Secretaria Municipal de Educación: Ipiales y Provincia del Carchi
Insituciones Educativas: Instituto Integrado Agroecológico Sagrado Corazón de Jesús, vereda Cuetial - Cumbal; Institución Educativa Camilo Torres, Cuaspud Carlosama; Institución Educativa Laguna de Bacca, municipio de Ipiales; Institución Educativa de Huaca, Cantón Huaca; Colegio Nacional Bolívar, Tulcan.
Secretaría de Salud: Ipiales y Provincia del Carchi
Cámara de Comercio de Ipiales</t>
  </si>
  <si>
    <t>Universidad Cooperativa de Colombia</t>
  </si>
  <si>
    <t>Universidad Cooperativa de Colombia - Sede Pasto</t>
  </si>
  <si>
    <t>Ciudades de Conocimiento y Red de Innovación Educativa de Nariño - RIEN</t>
  </si>
  <si>
    <t>Fundación Esicenter Sinertic Andino</t>
  </si>
  <si>
    <t>Fundación Esicenter Sinertic Andino - Esi - SinerTic</t>
  </si>
  <si>
    <t>Vientos de Energía</t>
  </si>
  <si>
    <t>HSC de Nariño Ingeniería S.A.S</t>
  </si>
  <si>
    <t>HSC de Nariño Ingeniería S.A.S
Distribuciones Miro LTDA
Agencia SIO
Casa Optica</t>
  </si>
  <si>
    <t>Corporación Observatorio para la paz</t>
  </si>
  <si>
    <t>Institución Universitaria Centro de Estudios Superiores Maria Goretti - CESMAG</t>
  </si>
  <si>
    <t>Gobernación de Nariño
IU CESMAG</t>
  </si>
  <si>
    <t>Cámara de Comercio
Universidad Nacional Abierta a Distancia - UNAD Pasto
Universidad de Nariño</t>
  </si>
  <si>
    <t>Cámara de Comercio
Universidad Nacional Abierta a Distancia - UNAD Pasto</t>
  </si>
  <si>
    <t>Cooperativa de Profesionales de Colombia "Creer en lo Nuestro"</t>
  </si>
  <si>
    <t>Cámara de Comercio de Pasto</t>
  </si>
  <si>
    <t>Cámara de Comercio de Pasto
Universidad Mariana
Blueshare SAS
Jenofonte SAS</t>
  </si>
  <si>
    <t>Innovactiva Ingeniería SAS</t>
  </si>
  <si>
    <t>Innovactiva Ingeniería SAS
Universidad del Valle</t>
  </si>
  <si>
    <t>Corpración Desde por y para Colombia - Desde POPA</t>
  </si>
  <si>
    <t>Centro Regional de Fomento y Desarrollo Integral de la Pesca, Acuicultura y Maricultura - Cerfdipesca</t>
  </si>
  <si>
    <t>Cerfdipesca: (Unipacifico, Adepas, Corpesca, Alcaldía de Tuamco, AUNAP, Gobernación de Nariño)
Universidad Nacional
SENA
CORPONARIÑO
Instituto de Investigacdores Ambientales del Pacifico  -IIAO
Dimar y Capitania de Puertos de Tumaco - CCCP
Univesidad de Nariño</t>
  </si>
  <si>
    <t>Gobernanza de la mujeres en el cuidado del recurso hídrico de las comunidades indígenas afrocolombianas y campesinas en las cuencas de Carchi - Guitara y Mira - Mataje (Secor Colombia)</t>
  </si>
  <si>
    <t>PACTOS Consultores</t>
  </si>
  <si>
    <t>PACTOS Consultores
Gobernación de Nariño
Ministerio de Ambiente y Desarrollo Sostenible
PNUD
Universidad de la Frontera</t>
  </si>
  <si>
    <t>PACTOS Consultores
Gobernación de Nariño
Ministerio de Ambiente y Desarrollo Sostenible
Ministerio de Agricultura y Desarrollo Rural</t>
  </si>
  <si>
    <t>PACTOS Consultores
Universidad de Montreal, departamento de geografía y etnobotánica
Jardín de las primeras naciones Canadá
Jardín botanico de Montreal</t>
  </si>
  <si>
    <t>1. PACTOS CONSULTORES
2. GOBERNACIÓN DE NARIÑO
3. MINISTERIO DE AMBIENTE</t>
  </si>
  <si>
    <t xml:space="preserve">Fundación CULTURART, Dirección Administrativa de Cultura de Nariño, Fundación Social, Secretaría de Educación Departamental, Grupo de Investigación Cultura y Desarrollo
UNIVERSIDAD DE NARIÑO  </t>
  </si>
  <si>
    <t>Fundación Prana (Ágora)</t>
  </si>
  <si>
    <t>Corporación Universitaria Minuto de Dios</t>
  </si>
  <si>
    <t>Universidad Mariana, Instituto departamental de Salud</t>
  </si>
  <si>
    <t>Gobernación de Nariño</t>
  </si>
  <si>
    <t xml:space="preserve">Gobernación de Nariño
Universidad de Nariño
SENA
INSTITUCIONES EDUCATIVAS:
I.E Santa Teresita de Altaquer (Barbacoas), I.E Tecnológica Agroambiental Indígena Awa (Barbacoas),I.E de Desarrollo Rural (Consacá), I.E Técnica Agropecuaria Indígenadel Resguardo de Males (Córdoba), I.E Agropecuaria San Juan Bautista de la Salle (Mallama), Centro Educativo Agropecuario del Rio Sanquianga (Olaya Herrera), I.E  Agropecuaria Miguel Ángel Rangel (La Cruz), I.E. Técnico Agropecuaria Rodrigo Lara Bonilla (La Llanada), I.E de Desarrollo Rural (La Unión), I.E San Francisco de Asís (Linares), I.E Agropecuaria el Ejido (Policarpa), Institución Educativa Agropecuaria Altamira (Policarpa), I.E. Bilingüe Agroindustrial Sidagua (Ricaurte), I.E  Agropecuaria Comunidad  Indígena  Inkal -Awa (Ricaurte), I.E. Agropecuaria San Martin de Porres (Samaniego), I.E Agrícola De La Sabana (Túquerres), I.E Concentración de Desarrollo Rural (Yacuanquer), I.E. Instituto Técnico Agropecuario de Candelilla. (Tumaco)
</t>
  </si>
  <si>
    <t>Asociarse, ahorro y crédito y mentalidad empresarial estrategias para mejorar los ingresos.</t>
  </si>
  <si>
    <t>Corporación para el fomento y desarrollo social –CORFODESO-.</t>
  </si>
  <si>
    <t>Mejorar la calidad e inocuidad del pan implementando Buenas Prácticas de Manufactura.</t>
  </si>
  <si>
    <t>Corporación Universitaria Autónoma de Nariño</t>
  </si>
  <si>
    <t xml:space="preserve">Hospital Universitario Departamental de Nariño (UHDN)
Corporación Universitaria Autónoma de Nariño
</t>
  </si>
  <si>
    <t>Estudio de mercado para aguacate, tomate de árbol, granadilla, maracuyá, cítricos y papaya.</t>
  </si>
  <si>
    <t>Universidad Autónoma de Nariño, ADEPAS, CIGDE.</t>
  </si>
  <si>
    <t>Creación del Observatorio del Carnaval de Negros y Blancos de Pasto</t>
  </si>
  <si>
    <t>Corporación del Carnaval – CORPOCARNAVAL</t>
  </si>
  <si>
    <t>Corporación del Carnaval – CORPOCARNAVAL
Gobernación de Nariño
Alcaldía de Pasto</t>
  </si>
  <si>
    <t>CORPOCIAD</t>
  </si>
  <si>
    <t>Universidad de Nariño.
CORPOCIAD
Universidad Nacional Autónoma de México UNAM</t>
  </si>
  <si>
    <t>FUTURAGRO EXPORT</t>
  </si>
  <si>
    <t>GREENTECH AGRO CONSULTING, FUTURAGRO EXPORT, FUNDANAR</t>
  </si>
  <si>
    <t xml:space="preserve">Universidad de Nariño
Escuela Naval de Cadetes “Almirante Padilla”
Centro de Investigaciones Oceanográficas e Hidrográficas del Pacífico.
Universidad de Parma (Italia)
Universidad de Padova (Italia)
Alo&amp;Partners
</t>
  </si>
  <si>
    <t>Universidad de Nariño, Alcaldía municipal de Pasto, Universidad de los Andes</t>
  </si>
  <si>
    <t xml:space="preserve">Universidad de Nariño
Universidad de los Andes 
Asociación de pequeños y medianos productores hortofrutícolas del sur del departamento de Nariño (PHROTONAR)
</t>
  </si>
  <si>
    <t>Gobernación de Nariño, Universidad de Nariño, Universidad Nacional de Colombia, Asociación(es) de productores del departamento</t>
  </si>
  <si>
    <t>Universidad de Nariño-COLÁCTEOS</t>
  </si>
  <si>
    <t>Universidad de Nariño -  GRUPO AGROFORESTERIA Y RECURSOS NATURALES –ARENA –</t>
  </si>
  <si>
    <t>Universidad de Nariño
Gobernación de Nariño
ASHOFRUCOL</t>
  </si>
  <si>
    <t>Universidad de Nariño
ABUNAR
Gobernación de Nariño</t>
  </si>
  <si>
    <t>Cámara de Comercio de Pasto, UNAD-Pasto, Universidad de Nariño</t>
  </si>
  <si>
    <t>Universidad de Nariño
Propietarios vereda de Zaragoza</t>
  </si>
  <si>
    <t>Universidad de Nariño
Proyecto Direna (Desarrollo con identidad regional entre España y Nariño) 
Instituto Departamental de Salud de Nariño (IDSN)
Instituto de Productos lácteos de Asturias- Consejo Superior de Investigaciones científicas (IPLA-CSIC) España.
Cadena Láctea de Nariño</t>
  </si>
  <si>
    <t>Universidad de Nariño, CORPONARIÑO, municipios de El Tambo,  Cumbitara, Los Andes, La Llanada, Santacruz, Samaniego, y Mallama, Geoparque Cataluña Central (España), Asociación por la Minería Responsable ARM, y Asociación por la Minería Sostenible del Suroccidente de Colombia ASOMIRCOL</t>
  </si>
  <si>
    <t>Universidad de Nariño, Grupo de Investigación Galeras.Net</t>
  </si>
  <si>
    <t>UNIVERSIDAD DE NARIÑO;CADENA DE VALOR HORTOFRUTICOLA (ONCE ORGANIZACIONES); PHROTONAR</t>
  </si>
  <si>
    <t>Universidad de Nariño, Grupo de Apoyo a la Investigación y Desarrollo Agroalimentario “GAIDA”.</t>
  </si>
  <si>
    <t>Universidad de Nariño, FENALCE, SENA</t>
  </si>
  <si>
    <t xml:space="preserve">UNIVERSIDAD DE NARIÑO (COLOMBIA)
UNIVERSIDAD NACIONAL DE COLOMBIA (COLOMBIA)
INSTITUTO DE INVESTIGACIÓN EN CIENCIAS DE LA ALIMENTACIÓN -CIAL, CSIC (ESPAÑA)
UNIVERSIDAD FEDERAL DE SANTA CATARINA (BRASIL)
PLAPIQUI – UNIVERSIDAD NACIONAL DEL SUR (ARGENTINA)
PONTIFICIA UNIVERSIDAD CATOLICA DE CHILE (CHILE)
PRODUCTORES Y TRANSFORMADORES DE FRUTA DE NARIÑO 
</t>
  </si>
  <si>
    <t>Universidad de Nariño, Gobernación de Nariño</t>
  </si>
  <si>
    <t>Departamento de Salud Animal – Universidad de Nariño (1)
Asociaciones: ASOGANPA – AGROFRONTERAS- ASOCIACION DE GANADEROS DE ROBLES (TUMACO)(2)</t>
  </si>
  <si>
    <t>Universidad de Nariño –Gobernación de Nariño</t>
  </si>
  <si>
    <t xml:space="preserve">1. Universidad de Nariño -  Centro de Investigaciones y  Estudios Socio-Jurídicos –CIESJU.
2. Autoridades Indígenas de Colombia -AICO-Social.
</t>
  </si>
  <si>
    <t xml:space="preserve">UNIVERSIDAD DE NARIÑO, Grupo De Apoyo a la investigación y Desarrollo Agroalimentario GAIDA
 y Grupo de investigación Producción y sanidad animal 
</t>
  </si>
  <si>
    <t xml:space="preserve">Grupo de investigación “Plan para el fortalecimiento integral de las comunidades - PIFIL”, Universidad de Nariño
Alcaldía Municipal de Pasto
Alcaldía Municipal de Nariño 
Alcaldía Municipal de La Florida
</t>
  </si>
  <si>
    <t>Investigación y desarrollo tecnológico para disminuir la contaminación generada por la producción del cuero en el Departamento de Nariño hasta los niveles permitidos por la normatividad ambiental colombiana– I&amp;DTPLCDN</t>
  </si>
  <si>
    <t xml:space="preserve">Universidad de Nariño
Municipio de Belén
Municipio de Pasto
Corponariño
Ministerio de Ambiente
Asociación de curtidores del municipio de Belén (Curtibelén)
Corporación BIOMUNDO FUTURO
IDEAMOS INGENIERÍA SAS
</t>
  </si>
  <si>
    <t>3941172450.</t>
  </si>
  <si>
    <t>Federación de Organizaciones Agropecuarias de la Sabana – FEDESABANA y Federación Agropecuaria del Sur Occidente.</t>
  </si>
  <si>
    <t>Fortalecimiento de Competencias Digitales en un ambiente Living Lab para la apropiación de TICs en la cadena de valor de la ruta religiosa en la fe, la arquitectura, el arte y la historia en el departamento de Nariño</t>
  </si>
  <si>
    <t>Ministerio de Cultura y promoción turística; COTELCO;  Consejo Departamental de Patrimonio Cultural; Gobernación Nariño (Oficina Turismo); Universidad de Nariño</t>
  </si>
  <si>
    <t>Gobernación de Nariño, Universidad de Nariño, 25 Alcaldías del Departamento de Nariño – Departamento Nacional de Planeación.</t>
  </si>
  <si>
    <t>183. 457.479</t>
  </si>
  <si>
    <t>GRUPO DE INVESTIGACIÓN FRONTERA SUR Categoría “D” COLCIENCIAS – SNCTeI. Convocatoria 640 de 2013.</t>
  </si>
  <si>
    <t xml:space="preserve">Universidad de Nariño (Grupo de Investigación Agroforestería Y Recursos Naturales - ARENA).
Corporación Autónoma Regional de Nariño – CORPONARIÑO.
Corporación para Investigación Aplicada al Desarrollo – CIAD.
Parques Nacionales, Regional Pacífico.
Alcaldía Municipal de Túquerres.
Alcaldía Municipal de Santa Bárbara de Iscuandé.
 Alcaldía Municipal de La Tola.
Consejo Comunitario El Progreso Del Campo (La Tola).
Consejo Comunitario De Unicosta (Santa Bárbara).
Cabildo Indígena de Túquerres.
</t>
  </si>
  <si>
    <t>Universidad de Nariño – Facultades de Ciencias Agrícolas, Facultad de ingeniería agroindustrial y Universidad de Nariño –modalidad Virtual.</t>
  </si>
  <si>
    <t xml:space="preserve">Universidad de Nariño
Fundación Hospital San Pedro
Instituto Departamental de Salud de Nariño
Universidad del Valle
Vanderbilt University-USA
Universidad Cooperativa de Colombia - Pasto
</t>
  </si>
  <si>
    <t>Universidad de Nariño – Oficina de Turismo Departamental</t>
  </si>
  <si>
    <t xml:space="preserve">Universidad de Nariño – Gobernación de Nariño </t>
  </si>
  <si>
    <t xml:space="preserve">Gobernación, 10 Municipios del Departamento de Nariño, Grupo de Investigación GALERAS. NET </t>
  </si>
  <si>
    <t>Universidad de Nariño, Galeras.Net, Gobernación de Nariño</t>
  </si>
  <si>
    <t>360.00.000</t>
  </si>
  <si>
    <t>Universidad de Nariño, Gobernación de Nariño, Instituciones Educativas</t>
  </si>
  <si>
    <t xml:space="preserve">UNIVERSIDAD DE NARIÑO
COOPERATIVA LECHERA DE NARIÑO-COLENA
</t>
  </si>
  <si>
    <t>Universidad de Nariño – Facultad de ciencias agrícolas
Pactos consultores
Universidad de La Frontera, Temuco-Chile.
Subregión del Occidente Alcaldía municipal de Linares
Subregión del Pacifico Sur Alcaldía municipal de Tumaco
Subregión del Telembi Alcaldía municipal de Barbacoas, el diviso, comunidad Awa.
Subregión del Juanambu Alcaldía municipal de Buesaco
Subregión de la ex provincia de Obando Alcaldía municipal de Ipiales
Subregión de la Sabana Alcaldía municipal de Pasto Corregimiento del Encano.</t>
  </si>
  <si>
    <t>Gobernación de Nariño (Recursos Fondo CTeI), Universidad de Nariño e  ICETEX</t>
  </si>
  <si>
    <t>Universidad de Nariño 
RENOVO y Universidad Politécnica de Bari (Italia)
ALO&amp;Partners</t>
  </si>
  <si>
    <t>Mejoramiento de la productividad y competitividad de la minicadena productiva de la iraca en el departamento de Nariño en los municipios de Sandoná, Linares, Ancuya, Genova, La Unión y La Cruz, mediante la investigación científica,  la innovación tecnológica aplicada y el desarrollo de productos.</t>
  </si>
  <si>
    <t xml:space="preserve">COORPORACION UNIVERSITARIA AUTONOMA DE NARIÑO </t>
  </si>
  <si>
    <t>COORPORACION UNIVERSITARIA AUTONOMA DE NARIÑO Y ARTESANIAS DE COLOMBIA</t>
  </si>
  <si>
    <t>Patrimonio Natural, Fondo para la biodiversidad y àreas protegidas</t>
  </si>
  <si>
    <t>Patrimonio Natural, Universidad de Nariño,</t>
  </si>
  <si>
    <t>Universidad Manuela Beltrán.</t>
  </si>
  <si>
    <t>233,701.000</t>
  </si>
  <si>
    <t>Corporación para investigación Aplicada al desarrollo - CIAD</t>
  </si>
  <si>
    <t>Universidad Nacional de Colombia, Sede Medellín
- Municipio de Sandoná
- Corporación de Investigación Aplicada al Desarrollo</t>
  </si>
  <si>
    <t xml:space="preserve">Fundación Social 
Asociación de Gestión de Cafeteros de la Vereda Veracruz-Buesaco
Universidad Antonio Nariño
</t>
  </si>
  <si>
    <t>Universidad Antonio Nariño</t>
  </si>
  <si>
    <t>Univesidad Mariana</t>
  </si>
  <si>
    <t>Gobernación de Nariño, Instituto Geográfico Agustín Codazzi, Corponariño, Universidad de Nariño, Asociación de Geógrafos de Nariño.</t>
  </si>
  <si>
    <t>UNIÓN TEMPORAL “SISTEMA TECNOLÓGICO”</t>
  </si>
  <si>
    <t>Fundación AMARU - Investifa¡¡gación, conservación y Biodiversidad</t>
  </si>
  <si>
    <t xml:space="preserve">EPSAGRO FUNDACION ONIX AVC 
LABORATORIO DE DIAGNOSTICO VETERINARIO Y MICROBIOLOGICO L.D.V.M
UNIVERSIDAD DE NARIÑO
Asociaciones de productores de leche BuesacoLACTIFRUTY (productores 96)
Asociaciones de productores SapuyesPROLESA (productores 42)
Asociaciones de productoresGuachucal ECOLAC (productores 62)
Asociaciones de productores Pasto  MegalecheMocondino  (productores 42)
</t>
  </si>
  <si>
    <t xml:space="preserve">FUNDACION ONIX AVC </t>
  </si>
  <si>
    <t xml:space="preserve">SISTEMA TECNOLÓGICO – Unión temporal Universidad Mariana – Institución Universitaria CESMAG </t>
  </si>
  <si>
    <t>Univesidad Mariana - IU CESMAG</t>
  </si>
  <si>
    <t>Universidad Mariana
Defensoría del Pueblo de Ecuador
Defensoría del Pueblo de Colombia
Oficina de Fronteras - Gobernación de Nariño
Oficinas de migración de Ecuador y Colombia
Comunidad Andina de Naciones CAN
Pastoral de Frontera de Colombia
Cancillería y Consulados de Colombia y Ecuador</t>
  </si>
  <si>
    <t>Sin Definir</t>
  </si>
  <si>
    <t>Universidad  de Nariño - Facultad de Ciencias Humanas - Facultad de Artes - Facultad de Educación 
Corporación Observatorio para la paz</t>
  </si>
  <si>
    <t>Construir, asfaltar, mantener y rehabilitar la malla vial terciaria y secundaria con investigación y aplicación de tecnología, estableciendo un marco de trabajo regulado, como estrategia de desarrollo vial para la región y el pais</t>
  </si>
  <si>
    <t>Corporación Desde por y para Colombia - Desde POPA</t>
  </si>
  <si>
    <t>Aulas Sonoras</t>
  </si>
  <si>
    <t>Fortalecimiento y aplicación de medidas de adaptación al cambio climático en la cuenca Carchi-Guaitara (sector Colombia).</t>
  </si>
  <si>
    <t>Generación de conocimiento para  la toma de decisiones en el proceso de diseño, implementación, seguimiento y evaluación de políticas públicas en la perspectiva de prevenir el delito, la criminalidad y las distintas violencias.</t>
  </si>
  <si>
    <t>Implementación y evaluación de sistemas silvopastoriles en fincas ganaderas de pequeños productores del corredor de amortiguamiento  circunvalar al Volcán Galeras.</t>
  </si>
  <si>
    <t>Universidad de Nariño, SAGAN, FEDEGAN, Sistema Nacional de Parques Naturales de Colombia.</t>
  </si>
  <si>
    <t xml:space="preserve">Desarrollo de capacidades para el diseño y puesta en funcionamiento de sistemas de seguimiento a Planes de Desarrollo en 25 entidades territoriales de Nariño. </t>
  </si>
  <si>
    <t>Propuesta tecnológica para la evaluación del gesto deportivo en deportistas paralímpicos colombianos.</t>
  </si>
  <si>
    <t>Desarrollo de productos con valor agregado y potencial de exportación, como alternativa para mejorar la oferta y competitividad de la cadena de la caña panela en el Departamento de Nariño</t>
  </si>
  <si>
    <t>Instituto Geográfico Agustín Codazzi  - IGAC</t>
  </si>
  <si>
    <t>Condiciones de acceso geográfico a los servicios de salud de urgencias en el departamento de Nariño para el 2015.</t>
  </si>
  <si>
    <t>Fortalecimiento de la educación media técnica mediante la implementación de una cultura de ciencia, tecnología e innovación en 18 instituciones educativas de Nariño con especialidades agropecuaria o agroecológica.</t>
  </si>
  <si>
    <t>Investigación aplicada para la industrialización de los residuos de estopa de coco, madera y plástico en el municipio de Tumaco departamento de Nariño.</t>
  </si>
  <si>
    <t>Proyecto piloto para el montaje una planta procesadora autosostenible de carne de cuy bajo estándares internacionales.</t>
  </si>
  <si>
    <t>Evaluación integral del sistema productivo bovino, hacia la obtención de una producción sostenible  y competitiva en las ganaderías lecheras del departamento de Nariño.</t>
  </si>
  <si>
    <t>Evaluación de indicadores de calidad del suelo en sistemas productivos como alternativa de control de uso sostenible en zonas de ladera, departamento de Nariño.</t>
  </si>
  <si>
    <t>Investigación para mejoramiento sostenible de la  minería del oro de la zona andina de Nariño-Colombia.</t>
  </si>
  <si>
    <t>NARIÑO TRAVEL – portal web-móvil para fomentar el turismo nariñense a través de una guía turística que resalte la riqueza regional y contribuya a la sostenibilidad económica, social y medio ambiental de cada uno de los destinos del departamento de Nariño.</t>
  </si>
  <si>
    <t>Innovación tecnológica para mejorar la competitividad de la cadena de valor hortofrutícola de Nariño.</t>
  </si>
  <si>
    <t>Evaluación de nuevas tecnologías como alternativas de desarrollo de los frutales exóticos: lulo, uchuva y tomate de árbol en la zona andina de Nariño.</t>
  </si>
  <si>
    <t>Valorización de los residuos de frutas tropicales en el departamento de  Nariño para su uso en la industria cosmética: evaluación de la actividad biológica y desarrollo de procesos de microencapsulación de aceites de frutas.</t>
  </si>
  <si>
    <t>Optimización del sector ganadero de la costa pacífica nariñense.</t>
  </si>
  <si>
    <t>Elaboración de una bebida con características funcionales  basada en una mezcla de pulpas naturales de frutas regionales de clima frio y cálido de la zona andina con leche.</t>
  </si>
  <si>
    <t>Identificación de la cadena productiva artesanal de Nariño (Capran).</t>
  </si>
  <si>
    <t>Implementación de la estrategia nacional gobierno en línea en municipios del departamento de Nariño.</t>
  </si>
  <si>
    <t>Evaluación de la producción, calidad composicional y sanitaria de la leche en época de escasez forrajera, mediante la utilización de ensilaje de pasto brasilero (phalaris sp)  en ganaderías especializadas del departamento de Nariño.</t>
  </si>
  <si>
    <t>Fortalecimiento de capacidades regionales en investigación, desarrollo tecnológico e innovación en el departamento de Nariño a través de la formación en ciencias básicas e ingenierías a nivel de pregrado.</t>
  </si>
  <si>
    <t>Análisis de generación de energía eléctrica a partir de residuos forestales en las subregiones Sanquianga y Pacifico Sur del departamento de Nariño.</t>
  </si>
  <si>
    <t>Soluciones progresivas para la cocción limpia en el campo nariñense.</t>
  </si>
  <si>
    <t>Sistema de inteligencia de negocios y minería de datos orientado a la generación de estrategias preventivas y correctivas tendientes al mejoramiento del nivel educativo en el departamento de Nariño.</t>
  </si>
  <si>
    <t>Fortalecimiento de los procesos pedagógicos en la educación básica primaria de los establecimientos educativos del departamento de Nariño, mediante la  incorporación de ambientes virtuales de aprendizaje adaptativos y accesibles.</t>
  </si>
  <si>
    <t>Fortalecimiento de los procesos comunicativos y pedagógicos en los establecimientos educativos del departamento de Nariño mediante la consolidación de equipos colaborativos en educomunicación.</t>
  </si>
  <si>
    <t>Fortalecimiento del pensamiento lógico matemático en los niños del departamento de Nariño.</t>
  </si>
  <si>
    <t>TOTAL</t>
  </si>
  <si>
    <t>OBSERVACIONES</t>
  </si>
  <si>
    <t>Corporación para el Fomento y Desarrollo Social –CORFODESO</t>
  </si>
  <si>
    <t>Corporación Autónoma Regional de Nariño</t>
  </si>
  <si>
    <t>Corporación Autónoma Regional de Nariño.
Universidad de Nariño
Cabildo Indigena Quillacinga Regugio del Sola
Autoridad Nacional de Acuicultura y Pesca</t>
  </si>
  <si>
    <t>Corporación Autónoma Regional de Nariño.
Universidad de Nariño</t>
  </si>
  <si>
    <t>Corporación Autónoma Regional de Nariño
Universidad Mariana</t>
  </si>
  <si>
    <t>Corporación Autónoma Regional de Nariño
Universidad de Nariño
Universidad Mariana</t>
  </si>
  <si>
    <t>Mitigación del impacto ambiental asociado a la actividad piscícola, mediante el uso de tecnologías innovadoras en el lago Guamues, territorio El Encano, departamento de Nariño. Municipio de Pasto.</t>
  </si>
  <si>
    <t>Constribución al uso sostenible de los bosques en los municipios de Pasto y Tumaco.</t>
  </si>
  <si>
    <t>Conocimiento del valor económico del ecosistema estratégico Páramo de Paja Blanca, departamento de Nariño.</t>
  </si>
  <si>
    <t>Diseño, elaboración y ejecución de un equipo autosostenible para la mejora de la calidad del servicio de telecomunicaciones en el departamento de Nariño.</t>
  </si>
  <si>
    <t>Investigación del patrimonio natural y cultural en la comunidades aledañas a volcanes y lagunas del Suroccidente de Nariño para el aprovechamiento turístico.</t>
  </si>
  <si>
    <t>Estudio de la calidad de atención a la población migrante en la zona de frontera colombo ecuatoriana.</t>
  </si>
  <si>
    <r>
      <t>Evaluación de la susceptibilidad a partir del impacto de la incorporación de tecnologías agroecológicas en el sistema de producción rotación de papa (</t>
    </r>
    <r>
      <rPr>
        <i/>
        <sz val="12"/>
        <color theme="1"/>
        <rFont val="Cambria"/>
        <family val="1"/>
        <scheme val="major"/>
      </rPr>
      <t>Solanum tuberosum</t>
    </r>
    <r>
      <rPr>
        <sz val="12"/>
        <color theme="1"/>
        <rFont val="Cambria"/>
        <family val="1"/>
        <scheme val="major"/>
      </rPr>
      <t>) pastos, bovinos, leche.</t>
    </r>
  </si>
  <si>
    <t>Conformación del Centro Regional de Gestión Empresarial para proyectos de base tecnológica, biotecnológica y desarrollo de prototipaje en el departamento de Nariño.</t>
  </si>
  <si>
    <t>Apoyo Interinstitucional a las comunidades educativas de la Región Andina Colombo Ecuatoriana.</t>
  </si>
  <si>
    <t>Identificación de biomarcadores y mecanismos moleculares asociados con la susceptibilidad al desarrollo de Cáncer Gastroesofágico y Orofaringeo en la población del departamento de Nariño.</t>
  </si>
  <si>
    <t>Escuelas populares itinerantes de artes y oficios: Productividad, sostenibilidad y economía solidaria en 30 municipios del departamento de Nariño.</t>
  </si>
  <si>
    <t>Innovación de la gestión pública a través de las tecnologías de la información en la Gobernación de Nariño.</t>
  </si>
  <si>
    <t>Creación de Unidad Administrativa de Impulso a la Exportación y Consumo de Café de Alta calidad de Nariño.</t>
  </si>
  <si>
    <t>Implementación de estrategias biotecnológicas y bioprospección en el aprovechamiento de residuos agropecuarios, biodiversidad y descontaminación del ambiente, para apropiación de tecnologías limpias que redunden en el desarrollo del departamento de Nariño.</t>
  </si>
  <si>
    <t>La investigación como estrategía pedagógica apoyadas en las TIC`s para fortalecer el desarrollo de la ciencia, la tecnología e innovación en el departamento de Nariño.</t>
  </si>
  <si>
    <t>Creación de Laboratorio de Innovación y Creatividad de Nariño - Imagine Lab.</t>
  </si>
  <si>
    <t>Producción de carbón activado especializado para minería aurífera, producido a partir de la cascara de coco y la cascara de palma de aceite que se genera en la zona de Tumaco.</t>
  </si>
  <si>
    <t>Cultivo y producción de microalga chlorella en la zona norte del departamento de Nariño y municipio de Tumaco.</t>
  </si>
  <si>
    <t>Formación de talento humano para la investigación, estudio, mediación de los recursos pesqueros, sistemas de navegación, construcción de embarcacines y pesca.</t>
  </si>
  <si>
    <t>La Agricultura familiar: Su valor social, económico, cultural y ambiental de las comunidades indigenas, afrodescendientes y campesinas de Nariño.</t>
  </si>
  <si>
    <t>Arquitecturas en el subconsciente/Arquitectura moderna en Nariño: San Juan de Pasto, Ipiales y Túquerres 1945/2000”</t>
  </si>
  <si>
    <t>Arquitecturas nichos de vida: Fase I: Elaboración del Plan Especial de Manejo y Protección de Bienes de Interés Cultural / PEMP con declaratoria según Decreto 763 de 2009 de Ministerio de Cultura en el Departamento de Nariño específicamente del Puente de Rumichaca / Casa de Aduana, Santuario de las lajas y Puente del tablón de Gómez en los municipios de Ipiales y el Tablón. Fase II: formulación de Políticas Públicas con el fin de propiciar la creación de los grupos gestores para la aplicación del Pemp aprobados en San Juan de Pasto y los posibles aprobados de Ipiales y el Tablón dirigido a la conservación de la vida, biodiversidad y bioética como fundamento de la aplicación de los Pemp.</t>
  </si>
  <si>
    <t>Implementación de un laboratorio etnoeducativo con énfasis en el desarrollo de modelos productivos agrícolas sostenibles en el departamento de Nariño.</t>
  </si>
  <si>
    <t>Aplicación de energías alternativas en el Hospital Universitario Departamental de Nariño.</t>
  </si>
  <si>
    <t>Sistema de producción de energía renovable hibrido (eólico y fotovoltaico) aplicable a equipos hospitalarios y de cómputo del Hospital Civil de Ipiales E.S.E.”</t>
  </si>
  <si>
    <t>Evaluación de generación de energía eléctrica a partir del movimiento de las olas del mar en la costa pacífica nariñense.</t>
  </si>
  <si>
    <t>Fortalecimiento de la capacidad local para el monitoreo, intervención y evaluación social.</t>
  </si>
  <si>
    <t>Diseño e implementación de un modelo epidemiológico agrícola para la predicción, monitoreo y control del tizón tardío en las zonas productoras de papa del Departamento de Nariño.</t>
  </si>
  <si>
    <r>
      <t>Estudio de la aplicación de diferentes técnicas de conservación en el aumento de la vida útil de la mora (</t>
    </r>
    <r>
      <rPr>
        <i/>
        <sz val="12"/>
        <color theme="1"/>
        <rFont val="Cambria"/>
        <family val="1"/>
        <scheme val="major"/>
      </rPr>
      <t>Rubus glaucus Benth</t>
    </r>
    <r>
      <rPr>
        <sz val="12"/>
        <color theme="1"/>
        <rFont val="Cambria"/>
        <family val="1"/>
        <scheme val="major"/>
      </rPr>
      <t>) como herramienta para el mejoramiento de la cadena productiva en el departamento de Nariño.</t>
    </r>
  </si>
  <si>
    <r>
      <t>Diseño, implementación y evaluación del proceso de aturdimiento del cuy (</t>
    </r>
    <r>
      <rPr>
        <i/>
        <sz val="12"/>
        <color theme="1"/>
        <rFont val="Cambria"/>
        <family val="1"/>
        <scheme val="major"/>
      </rPr>
      <t>cavia porcellus</t>
    </r>
    <r>
      <rPr>
        <sz val="12"/>
        <color theme="1"/>
        <rFont val="Cambria"/>
        <family val="1"/>
        <scheme val="major"/>
      </rPr>
      <t>) como herramienta para el desarrollo tecnológico del departamento de Nariño.</t>
    </r>
  </si>
  <si>
    <r>
      <t>Extractos lipídicos de Chilacuan (</t>
    </r>
    <r>
      <rPr>
        <i/>
        <sz val="12"/>
        <color theme="1"/>
        <rFont val="Cambria"/>
        <family val="1"/>
        <scheme val="major"/>
      </rPr>
      <t>Vasconcellea pubescens –Hook</t>
    </r>
    <r>
      <rPr>
        <sz val="12"/>
        <color theme="1"/>
        <rFont val="Cambria"/>
        <family val="1"/>
        <scheme val="major"/>
      </rPr>
      <t>) como agente inhibidor de Helicobacter pylori aislado de los pacientes con alto riesgo de cáncer gástrico en el Departamento de
Nariño.</t>
    </r>
  </si>
  <si>
    <r>
      <t xml:space="preserve">Producción de astaxantina natural a partir del cultivo de algas de </t>
    </r>
    <r>
      <rPr>
        <i/>
        <sz val="12"/>
        <color theme="1"/>
        <rFont val="Cambria"/>
        <family val="1"/>
        <scheme val="major"/>
      </rPr>
      <t>Haematococcus fluvialis.</t>
    </r>
  </si>
  <si>
    <t>Fomento al desarrollo tecnológico, empresarial y comercial de la biotecnología en el departamento de Nariño.</t>
  </si>
  <si>
    <t>Fortalecimiento de  los  procesos de innovación e inocuidad de la producción  quesera artesanal del departamento de Nariño usando bacterias ácido lácticas (BAL).</t>
  </si>
  <si>
    <r>
      <t>Investigación para el mejoramiento de la tecnología de producción de quinua (</t>
    </r>
    <r>
      <rPr>
        <i/>
        <sz val="12"/>
        <color theme="1"/>
        <rFont val="Cambria"/>
        <family val="1"/>
        <scheme val="major"/>
      </rPr>
      <t>chenopodium quinoa</t>
    </r>
    <r>
      <rPr>
        <sz val="12"/>
        <color theme="1"/>
        <rFont val="Cambria"/>
        <family val="1"/>
        <scheme val="major"/>
      </rPr>
      <t>) en el departamento de Nariño.</t>
    </r>
  </si>
  <si>
    <t>Mejoramiento de la competitividad de la cadena láctea en el departamento de Nariño mediante la implementación del laboratorio de referencia para análisis de la calidad composicional, microbiológica y sanitaria de la leche cruda.</t>
  </si>
  <si>
    <t>Generación de capacidades investigativas y de cultura organizacional de las organizaciones de mujeres indígenas del Pueblo de los Pastos en las Sub-regiones de Obando y la Sabana.</t>
  </si>
  <si>
    <t>Fortalecimiento de la oferta agroecoturistica como alternativa de desarrollo sustentable en el corredor vial circunvalar Galeras, departamento de Nariño.</t>
  </si>
  <si>
    <t>Estudio de alternativas para mejorar la incidencia de la asciatividad en el mejoramiento de la calidad de vida de sus asociados.</t>
  </si>
  <si>
    <t>Innovación de los procesos de enseñanza y aprendizaje del álgebra mediante estrategias didácticas y metodológicas que causen un impacto positivo en la calidad del conocimiento en niños de escuelas y colegios del Departamento de Nariño.</t>
  </si>
  <si>
    <t xml:space="preserve">Desarrollo de procesos biotecnológicos en propagación de  especies forestales  nativas, que contribuyan a la restauración ecológica de ecosistemas  estratégicos degradados del departamento de Nariño. </t>
  </si>
  <si>
    <t>Formación de emprendedores y empresarios para la conformación de empresas de base tecnológica del café, el cacao y la agroindustria alimentaria en el Departamento de Nariño.</t>
  </si>
  <si>
    <t xml:space="preserve">Biomarcadores evolutivos para la prevención de cáncer gástrico en la zona andina del departamento de Nariño. </t>
  </si>
  <si>
    <t xml:space="preserve">Fortalecimiento de  la cadena de valor del sector turístico de Nariño para la competitividad.  </t>
  </si>
  <si>
    <t>Gestión de conocimiento para la atención integral de población sobreviviente del conflicto  del Municipio de Tumaco.</t>
  </si>
  <si>
    <t>Mejoramiento del sistema de seguimiento y evaluación a la ejecución de los planes de desarrollo territoriales del Departamento de Nariño.</t>
  </si>
  <si>
    <t>Ecosistema Departamental de Administración de Rentas, Tránsito y Transporte.</t>
  </si>
  <si>
    <t xml:space="preserve">Generación de comunidades de conocimiento soportadas en una plataforma tecnológica para instituciones educativas para el departamento de Nariño. </t>
  </si>
  <si>
    <t>Programa de internado rural interdisciplinario PIRI como alternativa de desarrollo territorial en cinco subregiones de Nariño.</t>
  </si>
  <si>
    <r>
      <t>Estudio para la extracción de compuestos antioxidantes y minoritarios de alto valor agregado a partir de cacao (</t>
    </r>
    <r>
      <rPr>
        <i/>
        <sz val="12"/>
        <color theme="1"/>
        <rFont val="Cambria"/>
        <family val="1"/>
        <scheme val="major"/>
      </rPr>
      <t>Theobroma cacao L.</t>
    </r>
    <r>
      <rPr>
        <sz val="12"/>
        <color theme="1"/>
        <rFont val="Cambria"/>
        <family val="1"/>
        <scheme val="major"/>
      </rPr>
      <t>) mediante fluidos súper críticos en el departamento de Nariño.</t>
    </r>
  </si>
  <si>
    <t>Corporación CIAD
Consejo Comunitarios Rescate de Las Varas de Tumaco
Tecnoingeniería</t>
  </si>
  <si>
    <t>Diseño, desarrollo e implementación de la infraestructura colombiana de datos espaciales - ICDE Nodo y SIG departamento de Nariño.</t>
  </si>
  <si>
    <t>Ciencia, tecnología e innovación agropecuarias.</t>
  </si>
  <si>
    <t>Ciencia, tecnología e innovación en ambiente, biodiversidad y hábitat.</t>
  </si>
  <si>
    <t>Investigaciones en energía y minería, en particular, la minería pequeña,
mediana y artesanal.</t>
  </si>
  <si>
    <t>Electrónica, telecomunicaciones e informática (software y tecnologías de la
información).</t>
  </si>
  <si>
    <t>Ciencias, tecnologías e innovación en áreas sociales y humanas.</t>
  </si>
  <si>
    <t>Desarrollo tecnológico e innovación industrial e innovación agroindustrial</t>
  </si>
  <si>
    <t>Tecnología en innovación en salud.</t>
  </si>
  <si>
    <t>Investigaciones en energía y minería, en particular, la minería pequeña,
mediana y artesanal</t>
  </si>
  <si>
    <t>Biotecnología</t>
  </si>
  <si>
    <t>Ciencias, tecnologías e innovación en áreas sociales y humanas</t>
  </si>
  <si>
    <t>Ciencia, tecnología e innovación agropecuarias</t>
  </si>
  <si>
    <t>Ciencia, tecnología e innovación del mar y de los recursos hidrobiológicos</t>
  </si>
  <si>
    <t>"Nariño un Jardin de Vida" (jardín Etnobotánico en red en el Departamento de Nariño.</t>
  </si>
  <si>
    <t>Fundación Cultural par la Investigación y el Desarrollo regional - Culturart</t>
  </si>
  <si>
    <t>Biotecnología.</t>
  </si>
  <si>
    <t>Turismo de salud, turismo de bienestar y turismo de naturaleza.</t>
  </si>
  <si>
    <t>Turismo de salud, turismo de bienestar y turismo de naturaleza</t>
  </si>
  <si>
    <t xml:space="preserve">Análisis de riesgo del sector productivo agropecuario y de infraestructura del área de amenaza alta por caida de cenizas de los  volcanes Chiles- Cerro Negro. </t>
  </si>
  <si>
    <t>Evaluación en laboratorio de dos fórmulas para preparación de biofertilizantes de acuerdo a la variación en la proporción de uno de sus componentes y a la cinética microbiana para optimizar la producción de pastos en el minifundio del departamento Nariño.</t>
  </si>
  <si>
    <t>Ciencia, tecnología e innovación agropecuarias.
o Biotecnología.</t>
  </si>
  <si>
    <t>CONSEJO DEPARTAMENTAL DE CIENCIA, TECNOLOGIA E INNOVACION DE NARIÑO - CODECTI</t>
  </si>
  <si>
    <t>Pre-proyecto impreso</t>
  </si>
  <si>
    <t>Carta remisoria impresa</t>
  </si>
  <si>
    <t>Pre-proyecto impreso en medio magnético</t>
  </si>
  <si>
    <t>Fomento al desarrollo tecnológico empresarial y comercial de la biotecnología en el departamento de Nariño.</t>
  </si>
  <si>
    <r>
      <t>Evaluación de la producción y aprovechamiento de</t>
    </r>
    <r>
      <rPr>
        <i/>
        <sz val="12"/>
        <color theme="1"/>
        <rFont val="Cambria"/>
        <family val="1"/>
        <scheme val="major"/>
      </rPr>
      <t xml:space="preserve"> Moringa Oleífera</t>
    </r>
    <r>
      <rPr>
        <sz val="12"/>
        <color theme="1"/>
        <rFont val="Cambria"/>
        <family val="1"/>
        <scheme val="major"/>
      </rPr>
      <t xml:space="preserve"> en el Departamento de Nariño.</t>
    </r>
  </si>
  <si>
    <t>Aplicación de metodología EIAP a procesos de conservación del hábitat de  anfibios y servicios ambientales para las 5 subregiones del departamento de Nariño.</t>
  </si>
  <si>
    <t>Mejoramiento del sistema de beneficio del café mediante implementación de un sistema continúo de refrigeración por absorción usando fuentes de energía renovable no convencionales (ERNC).</t>
  </si>
  <si>
    <t>Si</t>
  </si>
  <si>
    <t>El proyecto no se presentó en el formato estipulado por la convocatoria, por lo tanto, no puede ser evaluado.</t>
  </si>
  <si>
    <t>Universidad de Nariño, Universidad Nacional de Colombia</t>
  </si>
  <si>
    <t xml:space="preserve">CONVOCATORIA No. 03-2014 - PRIMERA ETAPA </t>
  </si>
  <si>
    <t>VERIFICACION DE CUMPLIMIENTO DE REQUISITOS</t>
  </si>
  <si>
    <t>Febrero 18 de 2015</t>
  </si>
  <si>
    <t>RELACION DE PRE-PROYECTOS CON REQUISITOS COMPLETOS</t>
  </si>
</sst>
</file>

<file path=xl/styles.xml><?xml version="1.0" encoding="utf-8"?>
<styleSheet xmlns="http://schemas.openxmlformats.org/spreadsheetml/2006/main">
  <numFmts count="2">
    <numFmt numFmtId="43" formatCode="_(* #,##0.00_);_(* \(#,##0.00\);_(* &quot;-&quot;??_);_(@_)"/>
    <numFmt numFmtId="164" formatCode="_(* #,##0_);_(* \(#,##0\);_(* &quot;-&quot;??_);_(@_)"/>
  </numFmts>
  <fonts count="11">
    <font>
      <sz val="11"/>
      <color theme="1"/>
      <name val="Calibri"/>
      <family val="2"/>
      <scheme val="minor"/>
    </font>
    <font>
      <sz val="11"/>
      <color theme="1"/>
      <name val="Calibri"/>
      <family val="2"/>
      <scheme val="minor"/>
    </font>
    <font>
      <sz val="12"/>
      <color theme="1"/>
      <name val="Cambria"/>
      <family val="1"/>
      <scheme val="major"/>
    </font>
    <font>
      <b/>
      <sz val="12"/>
      <color theme="1"/>
      <name val="Cambria"/>
      <family val="1"/>
      <scheme val="major"/>
    </font>
    <font>
      <b/>
      <sz val="13"/>
      <color theme="1"/>
      <name val="Cambria"/>
      <family val="1"/>
      <scheme val="major"/>
    </font>
    <font>
      <i/>
      <sz val="12"/>
      <color theme="1"/>
      <name val="Cambria"/>
      <family val="1"/>
      <scheme val="major"/>
    </font>
    <font>
      <b/>
      <sz val="14"/>
      <color theme="1"/>
      <name val="Cambria"/>
      <family val="1"/>
      <scheme val="major"/>
    </font>
    <font>
      <b/>
      <sz val="15"/>
      <color theme="1"/>
      <name val="Cambria"/>
      <family val="1"/>
      <scheme val="major"/>
    </font>
    <font>
      <b/>
      <sz val="11"/>
      <color theme="1"/>
      <name val="Cambria"/>
      <family val="1"/>
      <scheme val="major"/>
    </font>
    <font>
      <sz val="12"/>
      <name val="Cambria"/>
      <family val="1"/>
      <scheme val="major"/>
    </font>
    <font>
      <b/>
      <sz val="16"/>
      <color theme="1"/>
      <name val="Cambria"/>
      <family val="1"/>
      <scheme val="maj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29">
    <xf numFmtId="0" fontId="0" fillId="0" borderId="0" xfId="0"/>
    <xf numFmtId="0" fontId="0" fillId="2" borderId="0" xfId="0" applyFill="1"/>
    <xf numFmtId="0" fontId="2" fillId="2" borderId="0" xfId="0" applyFont="1" applyFill="1" applyAlignment="1">
      <alignment vertical="center" wrapText="1"/>
    </xf>
    <xf numFmtId="0" fontId="3" fillId="2" borderId="0" xfId="0" applyFont="1" applyFill="1" applyAlignment="1">
      <alignment horizontal="center"/>
    </xf>
    <xf numFmtId="0" fontId="2"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0" fillId="2" borderId="1" xfId="0" applyFill="1" applyBorder="1" applyAlignment="1">
      <alignment vertical="center" wrapText="1"/>
    </xf>
    <xf numFmtId="0" fontId="0" fillId="2" borderId="1" xfId="0" applyFill="1" applyBorder="1" applyAlignment="1">
      <alignment horizontal="center" vertical="center" wrapText="1"/>
    </xf>
    <xf numFmtId="0" fontId="4" fillId="2" borderId="1" xfId="0" applyFont="1" applyFill="1" applyBorder="1" applyAlignment="1">
      <alignment horizontal="center" vertical="center" wrapText="1"/>
    </xf>
    <xf numFmtId="164" fontId="4" fillId="2" borderId="1" xfId="1" applyNumberFormat="1" applyFont="1" applyFill="1" applyBorder="1" applyAlignment="1">
      <alignment vertical="center" wrapText="1"/>
    </xf>
    <xf numFmtId="0" fontId="8" fillId="4"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vertical="center" wrapText="1"/>
    </xf>
    <xf numFmtId="164" fontId="9" fillId="2" borderId="1" xfId="1" applyNumberFormat="1" applyFont="1" applyFill="1" applyBorder="1" applyAlignment="1">
      <alignment horizontal="center" vertical="center" wrapText="1"/>
    </xf>
    <xf numFmtId="0" fontId="9" fillId="2" borderId="1" xfId="0" applyFont="1" applyFill="1" applyBorder="1" applyAlignment="1">
      <alignment horizontal="left" vertical="center" wrapText="1"/>
    </xf>
    <xf numFmtId="0" fontId="6" fillId="2" borderId="0" xfId="0" applyFont="1" applyFill="1" applyAlignment="1">
      <alignment horizontal="center"/>
    </xf>
    <xf numFmtId="0" fontId="2" fillId="4" borderId="1" xfId="0" applyFont="1" applyFill="1" applyBorder="1" applyAlignment="1">
      <alignment horizontal="center" vertical="center" wrapText="1"/>
    </xf>
    <xf numFmtId="0" fontId="2" fillId="4" borderId="1" xfId="0" applyFont="1" applyFill="1" applyBorder="1" applyAlignment="1">
      <alignment vertical="center" wrapText="1"/>
    </xf>
    <xf numFmtId="0" fontId="9" fillId="4" borderId="1" xfId="0" applyFont="1" applyFill="1" applyBorder="1" applyAlignment="1">
      <alignment vertical="center" wrapText="1"/>
    </xf>
    <xf numFmtId="0" fontId="3" fillId="4" borderId="1" xfId="0" applyFont="1" applyFill="1" applyBorder="1" applyAlignment="1">
      <alignment horizontal="center" vertical="center" wrapText="1"/>
    </xf>
    <xf numFmtId="0" fontId="7" fillId="2" borderId="0" xfId="0" applyFont="1" applyFill="1" applyAlignment="1">
      <alignment horizontal="center" vertical="center" wrapText="1"/>
    </xf>
    <xf numFmtId="0" fontId="10" fillId="2" borderId="0" xfId="0" applyFont="1" applyFill="1" applyAlignment="1">
      <alignment horizontal="center"/>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6" fillId="2" borderId="0" xfId="0" applyFont="1" applyFill="1" applyAlignment="1">
      <alignment horizontal="center"/>
    </xf>
  </cellXfs>
  <cellStyles count="2">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95254</xdr:rowOff>
    </xdr:from>
    <xdr:to>
      <xdr:col>1</xdr:col>
      <xdr:colOff>988219</xdr:colOff>
      <xdr:row>7</xdr:row>
      <xdr:rowOff>74844</xdr:rowOff>
    </xdr:to>
    <xdr:pic>
      <xdr:nvPicPr>
        <xdr:cNvPr id="12" name="11 Imagen" descr="G:\logocodecti.jpg"/>
        <xdr:cNvPicPr/>
      </xdr:nvPicPr>
      <xdr:blipFill>
        <a:blip xmlns:r="http://schemas.openxmlformats.org/officeDocument/2006/relationships" r:embed="rId1"/>
        <a:srcRect/>
        <a:stretch>
          <a:fillRect/>
        </a:stretch>
      </xdr:blipFill>
      <xdr:spPr bwMode="auto">
        <a:xfrm>
          <a:off x="0" y="219578468"/>
          <a:ext cx="1369219" cy="891269"/>
        </a:xfrm>
        <a:prstGeom prst="rect">
          <a:avLst/>
        </a:prstGeom>
        <a:noFill/>
        <a:ln w="9525">
          <a:noFill/>
          <a:miter lim="800000"/>
          <a:headEnd/>
          <a:tailEnd/>
        </a:ln>
      </xdr:spPr>
    </xdr:pic>
    <xdr:clientData/>
  </xdr:twoCellAnchor>
  <xdr:twoCellAnchor editAs="oneCell">
    <xdr:from>
      <xdr:col>13</xdr:col>
      <xdr:colOff>357187</xdr:colOff>
      <xdr:row>4</xdr:row>
      <xdr:rowOff>26088</xdr:rowOff>
    </xdr:from>
    <xdr:to>
      <xdr:col>13</xdr:col>
      <xdr:colOff>1520926</xdr:colOff>
      <xdr:row>7</xdr:row>
      <xdr:rowOff>90151</xdr:rowOff>
    </xdr:to>
    <xdr:pic>
      <xdr:nvPicPr>
        <xdr:cNvPr id="13" name="12 Imagen"/>
        <xdr:cNvPicPr/>
      </xdr:nvPicPr>
      <xdr:blipFill>
        <a:blip xmlns:r="http://schemas.openxmlformats.org/officeDocument/2006/relationships" r:embed="rId2"/>
        <a:srcRect/>
        <a:stretch>
          <a:fillRect/>
        </a:stretch>
      </xdr:blipFill>
      <xdr:spPr bwMode="auto">
        <a:xfrm>
          <a:off x="20727080" y="219740624"/>
          <a:ext cx="1163739" cy="74442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FF00"/>
  </sheetPr>
  <dimension ref="A1:QX3640"/>
  <sheetViews>
    <sheetView tabSelected="1" topLeftCell="A112" zoomScale="70" zoomScaleNormal="70" workbookViewId="0">
      <selection activeCell="C129" sqref="C129"/>
    </sheetView>
  </sheetViews>
  <sheetFormatPr baseColWidth="10" defaultRowHeight="15"/>
  <cols>
    <col min="1" max="1" width="5.7109375" customWidth="1"/>
    <col min="2" max="2" width="43.7109375" customWidth="1"/>
    <col min="3" max="3" width="34.7109375" customWidth="1"/>
    <col min="4" max="4" width="25.7109375" customWidth="1"/>
    <col min="5" max="5" width="19.7109375" customWidth="1"/>
    <col min="6" max="7" width="24.7109375" customWidth="1"/>
    <col min="8" max="9" width="20.7109375" customWidth="1"/>
    <col min="10" max="10" width="40.7109375" customWidth="1"/>
    <col min="11" max="13" width="14.7109375" customWidth="1"/>
    <col min="14" max="14" width="27.7109375" customWidth="1"/>
  </cols>
  <sheetData>
    <row r="1" spans="1:466">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row>
    <row r="2" spans="1:466">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row>
    <row r="3" spans="1:466" ht="18">
      <c r="A3" s="28" t="s">
        <v>10</v>
      </c>
      <c r="B3" s="28"/>
      <c r="C3" s="28"/>
      <c r="D3" s="28"/>
      <c r="E3" s="28"/>
      <c r="F3" s="28"/>
      <c r="G3" s="28"/>
      <c r="H3" s="28"/>
      <c r="I3" s="28"/>
      <c r="J3" s="28"/>
      <c r="K3" s="28"/>
      <c r="L3" s="28"/>
      <c r="M3" s="28"/>
      <c r="N3" s="28"/>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row>
    <row r="4" spans="1:466" ht="18">
      <c r="A4" s="28" t="s">
        <v>254</v>
      </c>
      <c r="B4" s="28"/>
      <c r="C4" s="28"/>
      <c r="D4" s="28"/>
      <c r="E4" s="28"/>
      <c r="F4" s="28"/>
      <c r="G4" s="28"/>
      <c r="H4" s="28"/>
      <c r="I4" s="28"/>
      <c r="J4" s="28"/>
      <c r="K4" s="28"/>
      <c r="L4" s="28"/>
      <c r="M4" s="28"/>
      <c r="N4" s="28"/>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row>
    <row r="5" spans="1:466" ht="18">
      <c r="A5" s="17"/>
      <c r="B5" s="17"/>
      <c r="C5" s="17"/>
      <c r="D5" s="17"/>
      <c r="E5" s="17"/>
      <c r="F5" s="17"/>
      <c r="G5" s="17"/>
      <c r="H5" s="17"/>
      <c r="I5" s="17"/>
      <c r="J5" s="17"/>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row>
    <row r="6" spans="1:466" ht="18.75">
      <c r="A6" s="22" t="s">
        <v>265</v>
      </c>
      <c r="B6" s="22"/>
      <c r="C6" s="22"/>
      <c r="D6" s="22"/>
      <c r="E6" s="22"/>
      <c r="F6" s="22"/>
      <c r="G6" s="22"/>
      <c r="H6" s="22"/>
      <c r="I6" s="22"/>
      <c r="J6" s="22"/>
      <c r="K6" s="22"/>
      <c r="L6" s="22"/>
      <c r="M6" s="22"/>
      <c r="N6" s="22"/>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row>
    <row r="7" spans="1:466" ht="15.75">
      <c r="A7" s="3"/>
      <c r="B7" s="3"/>
      <c r="C7" s="3"/>
      <c r="D7" s="3"/>
      <c r="E7" s="3"/>
      <c r="F7" s="3"/>
      <c r="G7" s="3"/>
      <c r="H7" s="3"/>
      <c r="I7" s="3"/>
      <c r="J7" s="3"/>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row>
    <row r="8" spans="1:466" ht="20.25">
      <c r="A8" s="23" t="s">
        <v>268</v>
      </c>
      <c r="B8" s="23"/>
      <c r="C8" s="23"/>
      <c r="D8" s="23"/>
      <c r="E8" s="23"/>
      <c r="F8" s="23"/>
      <c r="G8" s="23"/>
      <c r="H8" s="23"/>
      <c r="I8" s="23"/>
      <c r="J8" s="23"/>
      <c r="K8" s="23"/>
      <c r="L8" s="23"/>
      <c r="M8" s="23"/>
      <c r="N8" s="23"/>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row>
    <row r="9" spans="1:466" ht="20.25">
      <c r="A9" s="23" t="s">
        <v>267</v>
      </c>
      <c r="B9" s="23"/>
      <c r="C9" s="23"/>
      <c r="D9" s="23"/>
      <c r="E9" s="23"/>
      <c r="F9" s="23"/>
      <c r="G9" s="23"/>
      <c r="H9" s="23"/>
      <c r="I9" s="23"/>
      <c r="J9" s="23"/>
      <c r="K9" s="23"/>
      <c r="L9" s="23"/>
      <c r="M9" s="23"/>
      <c r="N9" s="23"/>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row>
    <row r="10" spans="1:466" ht="15.75">
      <c r="A10" s="2"/>
      <c r="B10" s="2"/>
      <c r="C10" s="2"/>
      <c r="D10" s="2"/>
      <c r="E10" s="2"/>
      <c r="F10" s="2"/>
      <c r="G10" s="2"/>
      <c r="H10" s="2"/>
      <c r="I10" s="2"/>
      <c r="J10" s="2"/>
      <c r="K10" s="2"/>
      <c r="L10" s="2"/>
      <c r="M10" s="2"/>
      <c r="N10" s="2"/>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row>
    <row r="11" spans="1:466" ht="16.5">
      <c r="A11" s="24" t="s">
        <v>0</v>
      </c>
      <c r="B11" s="24" t="s">
        <v>1</v>
      </c>
      <c r="C11" s="24" t="s">
        <v>11</v>
      </c>
      <c r="D11" s="24" t="s">
        <v>2</v>
      </c>
      <c r="E11" s="24" t="s">
        <v>6</v>
      </c>
      <c r="F11" s="24" t="s">
        <v>3</v>
      </c>
      <c r="G11" s="24" t="s">
        <v>4</v>
      </c>
      <c r="H11" s="24" t="s">
        <v>5</v>
      </c>
      <c r="I11" s="24"/>
      <c r="J11" s="24" t="s">
        <v>9</v>
      </c>
      <c r="K11" s="26" t="s">
        <v>266</v>
      </c>
      <c r="L11" s="26"/>
      <c r="M11" s="26"/>
      <c r="N11" s="26"/>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row>
    <row r="12" spans="1:466">
      <c r="A12" s="25"/>
      <c r="B12" s="25"/>
      <c r="C12" s="25"/>
      <c r="D12" s="25"/>
      <c r="E12" s="25"/>
      <c r="F12" s="25"/>
      <c r="G12" s="25"/>
      <c r="H12" s="25" t="s">
        <v>7</v>
      </c>
      <c r="I12" s="25" t="s">
        <v>8</v>
      </c>
      <c r="J12" s="25"/>
      <c r="K12" s="26"/>
      <c r="L12" s="26"/>
      <c r="M12" s="26"/>
      <c r="N12" s="26"/>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row>
    <row r="13" spans="1:466" ht="57">
      <c r="A13" s="25"/>
      <c r="B13" s="25"/>
      <c r="C13" s="25"/>
      <c r="D13" s="25"/>
      <c r="E13" s="25"/>
      <c r="F13" s="25"/>
      <c r="G13" s="25"/>
      <c r="H13" s="27"/>
      <c r="I13" s="27"/>
      <c r="J13" s="25"/>
      <c r="K13" s="12" t="s">
        <v>256</v>
      </c>
      <c r="L13" s="12" t="s">
        <v>255</v>
      </c>
      <c r="M13" s="12" t="s">
        <v>257</v>
      </c>
      <c r="N13" s="21" t="s">
        <v>175</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row>
    <row r="14" spans="1:466" ht="110.25">
      <c r="A14" s="5">
        <v>1</v>
      </c>
      <c r="B14" s="6" t="s">
        <v>182</v>
      </c>
      <c r="C14" s="5" t="s">
        <v>235</v>
      </c>
      <c r="D14" s="5" t="s">
        <v>177</v>
      </c>
      <c r="E14" s="5" t="s">
        <v>16</v>
      </c>
      <c r="F14" s="7">
        <v>5528384031</v>
      </c>
      <c r="G14" s="7">
        <v>5376185165</v>
      </c>
      <c r="H14" s="7"/>
      <c r="I14" s="7">
        <f>22478208+129720658</f>
        <v>152198866</v>
      </c>
      <c r="J14" s="4" t="s">
        <v>178</v>
      </c>
      <c r="K14" s="18" t="s">
        <v>262</v>
      </c>
      <c r="L14" s="18" t="s">
        <v>262</v>
      </c>
      <c r="M14" s="18" t="s">
        <v>262</v>
      </c>
      <c r="N14" s="19"/>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row>
    <row r="15" spans="1:466" ht="47.25">
      <c r="A15" s="5">
        <v>2</v>
      </c>
      <c r="B15" s="6" t="s">
        <v>183</v>
      </c>
      <c r="C15" s="5" t="s">
        <v>235</v>
      </c>
      <c r="D15" s="5" t="s">
        <v>177</v>
      </c>
      <c r="E15" s="5" t="s">
        <v>12</v>
      </c>
      <c r="F15" s="7">
        <v>3183736800</v>
      </c>
      <c r="G15" s="7">
        <v>3040736800</v>
      </c>
      <c r="H15" s="7"/>
      <c r="I15" s="7">
        <f>102949333+40360000</f>
        <v>143309333</v>
      </c>
      <c r="J15" s="4" t="s">
        <v>179</v>
      </c>
      <c r="K15" s="18" t="s">
        <v>262</v>
      </c>
      <c r="L15" s="18" t="s">
        <v>262</v>
      </c>
      <c r="M15" s="18" t="s">
        <v>262</v>
      </c>
      <c r="N15" s="19"/>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row>
    <row r="16" spans="1:466" ht="47.25">
      <c r="A16" s="5">
        <v>3</v>
      </c>
      <c r="B16" s="6" t="s">
        <v>184</v>
      </c>
      <c r="C16" s="5" t="s">
        <v>235</v>
      </c>
      <c r="D16" s="5" t="s">
        <v>177</v>
      </c>
      <c r="E16" s="5" t="s">
        <v>12</v>
      </c>
      <c r="F16" s="7">
        <v>3193949566</v>
      </c>
      <c r="G16" s="7">
        <v>3062104766</v>
      </c>
      <c r="H16" s="7"/>
      <c r="I16" s="7">
        <f>106444800+25400000</f>
        <v>131844800</v>
      </c>
      <c r="J16" s="4" t="s">
        <v>180</v>
      </c>
      <c r="K16" s="18" t="s">
        <v>262</v>
      </c>
      <c r="L16" s="18" t="s">
        <v>262</v>
      </c>
      <c r="M16" s="18" t="s">
        <v>262</v>
      </c>
      <c r="N16" s="19"/>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row>
    <row r="17" spans="1:466" ht="94.5">
      <c r="A17" s="5">
        <v>4</v>
      </c>
      <c r="B17" s="6" t="s">
        <v>13</v>
      </c>
      <c r="C17" s="5" t="s">
        <v>236</v>
      </c>
      <c r="D17" s="5" t="s">
        <v>177</v>
      </c>
      <c r="E17" s="5" t="s">
        <v>14</v>
      </c>
      <c r="F17" s="7">
        <v>4221628373</v>
      </c>
      <c r="G17" s="7">
        <v>3961341460</v>
      </c>
      <c r="H17" s="7"/>
      <c r="I17" s="7">
        <f>33147408+124739505+102400000</f>
        <v>260286913</v>
      </c>
      <c r="J17" s="4" t="s">
        <v>181</v>
      </c>
      <c r="K17" s="18" t="s">
        <v>262</v>
      </c>
      <c r="L17" s="18" t="s">
        <v>262</v>
      </c>
      <c r="M17" s="18" t="s">
        <v>262</v>
      </c>
      <c r="N17" s="19"/>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row>
    <row r="18" spans="1:466" ht="157.5">
      <c r="A18" s="5">
        <v>5</v>
      </c>
      <c r="B18" s="6" t="s">
        <v>185</v>
      </c>
      <c r="C18" s="5" t="s">
        <v>237</v>
      </c>
      <c r="D18" s="5" t="s">
        <v>15</v>
      </c>
      <c r="E18" s="5" t="s">
        <v>16</v>
      </c>
      <c r="F18" s="7">
        <v>1492270000</v>
      </c>
      <c r="G18" s="7">
        <v>1327070000</v>
      </c>
      <c r="H18" s="7"/>
      <c r="I18" s="7">
        <f>57600000+57600000+40000000+10000000</f>
        <v>165200000</v>
      </c>
      <c r="J18" s="4" t="s">
        <v>17</v>
      </c>
      <c r="K18" s="18" t="s">
        <v>262</v>
      </c>
      <c r="L18" s="18" t="s">
        <v>262</v>
      </c>
      <c r="M18" s="18" t="s">
        <v>262</v>
      </c>
      <c r="N18" s="19"/>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row>
    <row r="19" spans="1:466" ht="110.25">
      <c r="A19" s="5">
        <v>6</v>
      </c>
      <c r="B19" s="6" t="s">
        <v>18</v>
      </c>
      <c r="C19" s="5" t="s">
        <v>234</v>
      </c>
      <c r="D19" s="5" t="s">
        <v>19</v>
      </c>
      <c r="E19" s="5" t="s">
        <v>138</v>
      </c>
      <c r="F19" s="7">
        <v>2244452563</v>
      </c>
      <c r="G19" s="7">
        <v>1992328912</v>
      </c>
      <c r="H19" s="7"/>
      <c r="I19" s="7">
        <v>252123651</v>
      </c>
      <c r="J19" s="4" t="s">
        <v>20</v>
      </c>
      <c r="K19" s="18" t="s">
        <v>262</v>
      </c>
      <c r="L19" s="18" t="s">
        <v>262</v>
      </c>
      <c r="M19" s="18" t="s">
        <v>262</v>
      </c>
      <c r="N19" s="19"/>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row>
    <row r="20" spans="1:466" ht="63">
      <c r="A20" s="5">
        <v>7</v>
      </c>
      <c r="B20" s="6" t="s">
        <v>186</v>
      </c>
      <c r="C20" s="5" t="s">
        <v>235</v>
      </c>
      <c r="D20" s="5" t="s">
        <v>19</v>
      </c>
      <c r="E20" s="5" t="s">
        <v>16</v>
      </c>
      <c r="F20" s="7">
        <v>2718494160</v>
      </c>
      <c r="G20" s="7">
        <v>2466494160</v>
      </c>
      <c r="H20" s="7"/>
      <c r="I20" s="7">
        <v>252000000</v>
      </c>
      <c r="J20" s="4" t="s">
        <v>21</v>
      </c>
      <c r="K20" s="18" t="s">
        <v>262</v>
      </c>
      <c r="L20" s="18" t="s">
        <v>262</v>
      </c>
      <c r="M20" s="18" t="s">
        <v>262</v>
      </c>
      <c r="N20" s="19"/>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row>
    <row r="21" spans="1:466" ht="173.25">
      <c r="A21" s="5">
        <v>8</v>
      </c>
      <c r="B21" s="6" t="s">
        <v>187</v>
      </c>
      <c r="C21" s="5" t="s">
        <v>238</v>
      </c>
      <c r="D21" s="5" t="s">
        <v>19</v>
      </c>
      <c r="E21" s="5" t="s">
        <v>138</v>
      </c>
      <c r="F21" s="7">
        <v>993621036</v>
      </c>
      <c r="G21" s="7">
        <v>741621036</v>
      </c>
      <c r="H21" s="7"/>
      <c r="I21" s="7">
        <v>252000000</v>
      </c>
      <c r="J21" s="4" t="s">
        <v>137</v>
      </c>
      <c r="K21" s="18" t="s">
        <v>262</v>
      </c>
      <c r="L21" s="18" t="s">
        <v>262</v>
      </c>
      <c r="M21" s="18" t="s">
        <v>262</v>
      </c>
      <c r="N21" s="19"/>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row>
    <row r="22" spans="1:466" ht="94.5">
      <c r="A22" s="5">
        <v>9</v>
      </c>
      <c r="B22" s="6" t="s">
        <v>188</v>
      </c>
      <c r="C22" s="5" t="s">
        <v>234</v>
      </c>
      <c r="D22" s="5" t="s">
        <v>22</v>
      </c>
      <c r="E22" s="5" t="s">
        <v>14</v>
      </c>
      <c r="F22" s="7">
        <v>1592192000</v>
      </c>
      <c r="G22" s="7">
        <v>972192000</v>
      </c>
      <c r="H22" s="7"/>
      <c r="I22" s="7">
        <v>620000000</v>
      </c>
      <c r="J22" s="4" t="s">
        <v>23</v>
      </c>
      <c r="K22" s="18" t="s">
        <v>262</v>
      </c>
      <c r="L22" s="18" t="s">
        <v>262</v>
      </c>
      <c r="M22" s="18" t="s">
        <v>262</v>
      </c>
      <c r="N22" s="19"/>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row>
    <row r="23" spans="1:466" ht="110.25">
      <c r="A23" s="5">
        <v>10</v>
      </c>
      <c r="B23" s="6" t="s">
        <v>189</v>
      </c>
      <c r="C23" s="5" t="s">
        <v>239</v>
      </c>
      <c r="D23" s="5" t="s">
        <v>19</v>
      </c>
      <c r="E23" s="5" t="s">
        <v>14</v>
      </c>
      <c r="F23" s="7">
        <v>21113425000</v>
      </c>
      <c r="G23" s="7">
        <v>20870662500</v>
      </c>
      <c r="H23" s="7"/>
      <c r="I23" s="7">
        <v>242762500</v>
      </c>
      <c r="J23" s="4" t="s">
        <v>24</v>
      </c>
      <c r="K23" s="18" t="s">
        <v>262</v>
      </c>
      <c r="L23" s="18" t="s">
        <v>262</v>
      </c>
      <c r="M23" s="18" t="s">
        <v>262</v>
      </c>
      <c r="N23" s="19"/>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row>
    <row r="24" spans="1:466" ht="267.75">
      <c r="A24" s="5">
        <v>11</v>
      </c>
      <c r="B24" s="6" t="s">
        <v>190</v>
      </c>
      <c r="C24" s="5" t="s">
        <v>238</v>
      </c>
      <c r="D24" s="5" t="s">
        <v>19</v>
      </c>
      <c r="E24" s="5" t="s">
        <v>14</v>
      </c>
      <c r="F24" s="7">
        <v>749945470</v>
      </c>
      <c r="G24" s="7">
        <v>515647870</v>
      </c>
      <c r="H24" s="7"/>
      <c r="I24" s="7">
        <f>218140800+16156800</f>
        <v>234297600</v>
      </c>
      <c r="J24" s="4" t="s">
        <v>25</v>
      </c>
      <c r="K24" s="18" t="s">
        <v>262</v>
      </c>
      <c r="L24" s="18" t="s">
        <v>262</v>
      </c>
      <c r="M24" s="18" t="s">
        <v>262</v>
      </c>
      <c r="N24" s="19"/>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row>
    <row r="25" spans="1:466" ht="78.75">
      <c r="A25" s="5">
        <v>12</v>
      </c>
      <c r="B25" s="6" t="s">
        <v>191</v>
      </c>
      <c r="C25" s="5" t="s">
        <v>240</v>
      </c>
      <c r="D25" s="5" t="s">
        <v>26</v>
      </c>
      <c r="E25" s="5" t="s">
        <v>138</v>
      </c>
      <c r="F25" s="7">
        <v>1388076656</v>
      </c>
      <c r="G25" s="7">
        <v>1184529443</v>
      </c>
      <c r="H25" s="7"/>
      <c r="I25" s="7">
        <v>203547213</v>
      </c>
      <c r="J25" s="4" t="s">
        <v>27</v>
      </c>
      <c r="K25" s="18" t="s">
        <v>262</v>
      </c>
      <c r="L25" s="18" t="s">
        <v>262</v>
      </c>
      <c r="M25" s="18" t="s">
        <v>262</v>
      </c>
      <c r="N25" s="19"/>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row>
    <row r="26" spans="1:466" ht="63">
      <c r="A26" s="5">
        <v>13</v>
      </c>
      <c r="B26" s="6" t="s">
        <v>28</v>
      </c>
      <c r="C26" s="5" t="s">
        <v>237</v>
      </c>
      <c r="D26" s="5" t="s">
        <v>29</v>
      </c>
      <c r="E26" s="5" t="s">
        <v>14</v>
      </c>
      <c r="F26" s="7">
        <v>4032000000</v>
      </c>
      <c r="G26" s="7">
        <v>3830400000</v>
      </c>
      <c r="H26" s="7"/>
      <c r="I26" s="7">
        <v>201600000</v>
      </c>
      <c r="J26" s="4" t="s">
        <v>30</v>
      </c>
      <c r="K26" s="18" t="s">
        <v>262</v>
      </c>
      <c r="L26" s="18" t="s">
        <v>262</v>
      </c>
      <c r="M26" s="18" t="s">
        <v>262</v>
      </c>
      <c r="N26" s="19"/>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row>
    <row r="27" spans="1:466" ht="63">
      <c r="A27" s="5">
        <v>14</v>
      </c>
      <c r="B27" s="6" t="s">
        <v>31</v>
      </c>
      <c r="C27" s="5" t="s">
        <v>241</v>
      </c>
      <c r="D27" s="5" t="s">
        <v>32</v>
      </c>
      <c r="E27" s="5" t="s">
        <v>12</v>
      </c>
      <c r="F27" s="7">
        <v>400000000</v>
      </c>
      <c r="G27" s="7">
        <v>350000000</v>
      </c>
      <c r="H27" s="7">
        <v>40000000</v>
      </c>
      <c r="I27" s="7">
        <v>10000000</v>
      </c>
      <c r="J27" s="4" t="s">
        <v>33</v>
      </c>
      <c r="K27" s="18" t="s">
        <v>262</v>
      </c>
      <c r="L27" s="18" t="s">
        <v>262</v>
      </c>
      <c r="M27" s="18" t="s">
        <v>262</v>
      </c>
      <c r="N27" s="19"/>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row>
    <row r="28" spans="1:466" ht="63">
      <c r="A28" s="5">
        <v>15</v>
      </c>
      <c r="B28" s="6" t="s">
        <v>192</v>
      </c>
      <c r="C28" s="5" t="s">
        <v>238</v>
      </c>
      <c r="D28" s="5" t="s">
        <v>34</v>
      </c>
      <c r="E28" s="5" t="s">
        <v>138</v>
      </c>
      <c r="F28" s="7">
        <v>7599934371</v>
      </c>
      <c r="G28" s="7">
        <v>7199934371</v>
      </c>
      <c r="H28" s="7"/>
      <c r="I28" s="7">
        <f>100000000+300000000</f>
        <v>400000000</v>
      </c>
      <c r="J28" s="4" t="s">
        <v>139</v>
      </c>
      <c r="K28" s="18" t="s">
        <v>262</v>
      </c>
      <c r="L28" s="18" t="s">
        <v>262</v>
      </c>
      <c r="M28" s="18" t="s">
        <v>262</v>
      </c>
      <c r="N28" s="19"/>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row>
    <row r="29" spans="1:466" ht="63">
      <c r="A29" s="5">
        <v>16</v>
      </c>
      <c r="B29" s="6" t="s">
        <v>193</v>
      </c>
      <c r="C29" s="5" t="s">
        <v>237</v>
      </c>
      <c r="D29" s="5" t="s">
        <v>35</v>
      </c>
      <c r="E29" s="5" t="s">
        <v>14</v>
      </c>
      <c r="F29" s="7">
        <v>10542523200</v>
      </c>
      <c r="G29" s="7">
        <v>9763819200</v>
      </c>
      <c r="H29" s="7">
        <v>450000000</v>
      </c>
      <c r="I29" s="7">
        <f>88704000+240000000</f>
        <v>328704000</v>
      </c>
      <c r="J29" s="4" t="s">
        <v>36</v>
      </c>
      <c r="K29" s="18" t="s">
        <v>262</v>
      </c>
      <c r="L29" s="18" t="s">
        <v>262</v>
      </c>
      <c r="M29" s="18" t="s">
        <v>262</v>
      </c>
      <c r="N29" s="19"/>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row>
    <row r="30" spans="1:466" ht="63">
      <c r="A30" s="5">
        <v>17</v>
      </c>
      <c r="B30" s="6" t="s">
        <v>258</v>
      </c>
      <c r="C30" s="5" t="s">
        <v>242</v>
      </c>
      <c r="D30" s="5" t="s">
        <v>40</v>
      </c>
      <c r="E30" s="5" t="s">
        <v>14</v>
      </c>
      <c r="F30" s="7">
        <v>2703996126.0300002</v>
      </c>
      <c r="G30" s="7">
        <v>1983675425.8800001</v>
      </c>
      <c r="H30" s="7">
        <v>11500000</v>
      </c>
      <c r="I30" s="7">
        <f>333330289.19+347490410.96+28000000</f>
        <v>708820700.14999998</v>
      </c>
      <c r="J30" s="4" t="s">
        <v>37</v>
      </c>
      <c r="K30" s="18" t="s">
        <v>262</v>
      </c>
      <c r="L30" s="18" t="s">
        <v>262</v>
      </c>
      <c r="M30" s="18" t="s">
        <v>262</v>
      </c>
      <c r="N30" s="19"/>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row>
    <row r="31" spans="1:466" ht="47.25">
      <c r="A31" s="5">
        <v>18</v>
      </c>
      <c r="B31" s="6" t="s">
        <v>194</v>
      </c>
      <c r="C31" s="5" t="s">
        <v>243</v>
      </c>
      <c r="D31" s="5" t="s">
        <v>40</v>
      </c>
      <c r="E31" s="5" t="s">
        <v>12</v>
      </c>
      <c r="F31" s="7">
        <v>4659102558</v>
      </c>
      <c r="G31" s="7">
        <v>4104869225</v>
      </c>
      <c r="H31" s="7"/>
      <c r="I31" s="7">
        <f>304233333+250000000</f>
        <v>554233333</v>
      </c>
      <c r="J31" s="4" t="s">
        <v>38</v>
      </c>
      <c r="K31" s="18" t="s">
        <v>262</v>
      </c>
      <c r="L31" s="18" t="s">
        <v>262</v>
      </c>
      <c r="M31" s="18" t="s">
        <v>262</v>
      </c>
      <c r="N31" s="19"/>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row>
    <row r="32" spans="1:466" ht="126">
      <c r="A32" s="5">
        <v>19</v>
      </c>
      <c r="B32" s="6" t="s">
        <v>195</v>
      </c>
      <c r="C32" s="5" t="s">
        <v>239</v>
      </c>
      <c r="D32" s="5" t="s">
        <v>39</v>
      </c>
      <c r="E32" s="5" t="s">
        <v>138</v>
      </c>
      <c r="F32" s="7">
        <v>21000000000</v>
      </c>
      <c r="G32" s="7">
        <v>18721500000</v>
      </c>
      <c r="H32" s="7">
        <v>100000000</v>
      </c>
      <c r="I32" s="7">
        <v>2178500000</v>
      </c>
      <c r="J32" s="4" t="s">
        <v>39</v>
      </c>
      <c r="K32" s="18" t="s">
        <v>262</v>
      </c>
      <c r="L32" s="18" t="s">
        <v>262</v>
      </c>
      <c r="M32" s="18" t="s">
        <v>262</v>
      </c>
      <c r="N32" s="19"/>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row>
    <row r="33" spans="1:466" ht="78.75">
      <c r="A33" s="5">
        <v>20</v>
      </c>
      <c r="B33" s="6" t="s">
        <v>196</v>
      </c>
      <c r="C33" s="5" t="s">
        <v>237</v>
      </c>
      <c r="D33" s="5" t="s">
        <v>39</v>
      </c>
      <c r="E33" s="5" t="s">
        <v>138</v>
      </c>
      <c r="F33" s="7">
        <v>31000000000</v>
      </c>
      <c r="G33" s="7">
        <v>27807000000</v>
      </c>
      <c r="H33" s="7">
        <v>100000000</v>
      </c>
      <c r="I33" s="7">
        <v>3193000000</v>
      </c>
      <c r="J33" s="4" t="s">
        <v>39</v>
      </c>
      <c r="K33" s="18" t="s">
        <v>262</v>
      </c>
      <c r="L33" s="18" t="s">
        <v>262</v>
      </c>
      <c r="M33" s="18" t="s">
        <v>262</v>
      </c>
      <c r="N33" s="19"/>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row>
    <row r="34" spans="1:466" ht="63">
      <c r="A34" s="5">
        <v>21</v>
      </c>
      <c r="B34" s="6" t="s">
        <v>197</v>
      </c>
      <c r="C34" s="5" t="s">
        <v>237</v>
      </c>
      <c r="D34" s="5" t="s">
        <v>40</v>
      </c>
      <c r="E34" s="5" t="s">
        <v>138</v>
      </c>
      <c r="F34" s="7">
        <v>2054749619</v>
      </c>
      <c r="G34" s="7">
        <v>1952397619</v>
      </c>
      <c r="H34" s="7"/>
      <c r="I34" s="7">
        <f>48000000+10000000+22176000+22176000</f>
        <v>102352000</v>
      </c>
      <c r="J34" s="4" t="s">
        <v>41</v>
      </c>
      <c r="K34" s="18" t="s">
        <v>262</v>
      </c>
      <c r="L34" s="18" t="s">
        <v>262</v>
      </c>
      <c r="M34" s="18" t="s">
        <v>262</v>
      </c>
      <c r="N34" s="19"/>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row>
    <row r="35" spans="1:466" ht="78.75">
      <c r="A35" s="5">
        <v>22</v>
      </c>
      <c r="B35" s="6" t="s">
        <v>198</v>
      </c>
      <c r="C35" s="5" t="s">
        <v>236</v>
      </c>
      <c r="D35" s="5" t="s">
        <v>42</v>
      </c>
      <c r="E35" s="5" t="s">
        <v>138</v>
      </c>
      <c r="F35" s="7">
        <v>430920000</v>
      </c>
      <c r="G35" s="7">
        <v>340920000</v>
      </c>
      <c r="H35" s="7">
        <v>21000000</v>
      </c>
      <c r="I35" s="7">
        <f>30000000+39000000</f>
        <v>69000000</v>
      </c>
      <c r="J35" s="4" t="s">
        <v>43</v>
      </c>
      <c r="K35" s="18" t="s">
        <v>262</v>
      </c>
      <c r="L35" s="18" t="s">
        <v>262</v>
      </c>
      <c r="M35" s="18" t="s">
        <v>262</v>
      </c>
      <c r="N35" s="19"/>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row>
    <row r="36" spans="1:466" ht="63">
      <c r="A36" s="5">
        <v>23</v>
      </c>
      <c r="B36" s="6" t="s">
        <v>199</v>
      </c>
      <c r="C36" s="5" t="s">
        <v>236</v>
      </c>
      <c r="D36" s="5" t="s">
        <v>42</v>
      </c>
      <c r="E36" s="5" t="s">
        <v>138</v>
      </c>
      <c r="F36" s="7">
        <v>435000000</v>
      </c>
      <c r="G36" s="7">
        <v>394000000</v>
      </c>
      <c r="H36" s="7">
        <v>15000000</v>
      </c>
      <c r="I36" s="7">
        <v>26000000</v>
      </c>
      <c r="J36" s="4" t="s">
        <v>42</v>
      </c>
      <c r="K36" s="18" t="s">
        <v>262</v>
      </c>
      <c r="L36" s="18" t="s">
        <v>262</v>
      </c>
      <c r="M36" s="18" t="s">
        <v>262</v>
      </c>
      <c r="N36" s="19"/>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row>
    <row r="37" spans="1:466" ht="94.5">
      <c r="A37" s="5">
        <v>24</v>
      </c>
      <c r="B37" s="6" t="s">
        <v>140</v>
      </c>
      <c r="C37" s="5" t="s">
        <v>236</v>
      </c>
      <c r="D37" s="5" t="s">
        <v>141</v>
      </c>
      <c r="E37" s="5" t="s">
        <v>138</v>
      </c>
      <c r="F37" s="7">
        <v>71774850000</v>
      </c>
      <c r="G37" s="7">
        <v>71774850000</v>
      </c>
      <c r="H37" s="7"/>
      <c r="I37" s="7"/>
      <c r="J37" s="4" t="s">
        <v>44</v>
      </c>
      <c r="K37" s="18" t="s">
        <v>262</v>
      </c>
      <c r="L37" s="18" t="s">
        <v>262</v>
      </c>
      <c r="M37" s="18" t="s">
        <v>262</v>
      </c>
      <c r="N37" s="19"/>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row>
    <row r="38" spans="1:466" ht="173.25">
      <c r="A38" s="5">
        <v>25</v>
      </c>
      <c r="B38" s="6" t="s">
        <v>200</v>
      </c>
      <c r="C38" s="5" t="s">
        <v>245</v>
      </c>
      <c r="D38" s="5" t="s">
        <v>45</v>
      </c>
      <c r="E38" s="5" t="s">
        <v>14</v>
      </c>
      <c r="F38" s="7">
        <v>8860000000</v>
      </c>
      <c r="G38" s="7">
        <v>8260000000</v>
      </c>
      <c r="H38" s="7"/>
      <c r="I38" s="7">
        <f>150000000+100000000+150000000+100000000+100000000</f>
        <v>600000000</v>
      </c>
      <c r="J38" s="4" t="s">
        <v>46</v>
      </c>
      <c r="K38" s="18" t="s">
        <v>262</v>
      </c>
      <c r="L38" s="18" t="s">
        <v>262</v>
      </c>
      <c r="M38" s="18" t="s">
        <v>262</v>
      </c>
      <c r="N38" s="19"/>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row>
    <row r="39" spans="1:466" ht="94.5">
      <c r="A39" s="5">
        <v>26</v>
      </c>
      <c r="B39" s="4" t="s">
        <v>47</v>
      </c>
      <c r="C39" s="5" t="s">
        <v>235</v>
      </c>
      <c r="D39" s="5" t="s">
        <v>48</v>
      </c>
      <c r="E39" s="5" t="s">
        <v>14</v>
      </c>
      <c r="F39" s="7">
        <v>2102163800</v>
      </c>
      <c r="G39" s="7">
        <v>1783383800</v>
      </c>
      <c r="H39" s="7">
        <v>188760000</v>
      </c>
      <c r="I39" s="7">
        <f>83380000+27632000+19008000</f>
        <v>130020000</v>
      </c>
      <c r="J39" s="4" t="s">
        <v>49</v>
      </c>
      <c r="K39" s="18" t="s">
        <v>262</v>
      </c>
      <c r="L39" s="18" t="s">
        <v>262</v>
      </c>
      <c r="M39" s="18" t="s">
        <v>262</v>
      </c>
      <c r="N39" s="19"/>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row>
    <row r="40" spans="1:466" ht="94.5">
      <c r="A40" s="5">
        <v>27</v>
      </c>
      <c r="B40" s="4" t="s">
        <v>201</v>
      </c>
      <c r="C40" s="5" t="s">
        <v>238</v>
      </c>
      <c r="D40" s="5" t="s">
        <v>48</v>
      </c>
      <c r="E40" s="5" t="s">
        <v>16</v>
      </c>
      <c r="F40" s="7">
        <v>4703200000</v>
      </c>
      <c r="G40" s="7">
        <v>2928700000</v>
      </c>
      <c r="H40" s="7">
        <f>10000000+1200000000+314500000+250000000</f>
        <v>1774500000</v>
      </c>
      <c r="I40" s="7">
        <v>10000000</v>
      </c>
      <c r="J40" s="4" t="s">
        <v>50</v>
      </c>
      <c r="K40" s="18" t="s">
        <v>262</v>
      </c>
      <c r="L40" s="18" t="s">
        <v>262</v>
      </c>
      <c r="M40" s="18" t="s">
        <v>262</v>
      </c>
      <c r="N40" s="19"/>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row>
    <row r="41" spans="1:466" ht="110.25">
      <c r="A41" s="5">
        <v>28</v>
      </c>
      <c r="B41" s="4" t="s">
        <v>246</v>
      </c>
      <c r="C41" s="5" t="s">
        <v>235</v>
      </c>
      <c r="D41" s="5" t="s">
        <v>48</v>
      </c>
      <c r="E41" s="5" t="s">
        <v>16</v>
      </c>
      <c r="F41" s="7">
        <v>2420000000</v>
      </c>
      <c r="G41" s="7">
        <v>1870000000</v>
      </c>
      <c r="H41" s="7">
        <f>165000000+205000000+90000000+90000000</f>
        <v>550000000</v>
      </c>
      <c r="I41" s="7"/>
      <c r="J41" s="4" t="s">
        <v>51</v>
      </c>
      <c r="K41" s="18" t="s">
        <v>262</v>
      </c>
      <c r="L41" s="18" t="s">
        <v>262</v>
      </c>
      <c r="M41" s="18" t="s">
        <v>262</v>
      </c>
      <c r="N41" s="19"/>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row>
    <row r="42" spans="1:466" ht="47.25">
      <c r="A42" s="5">
        <v>29</v>
      </c>
      <c r="B42" s="4" t="s">
        <v>143</v>
      </c>
      <c r="C42" s="5" t="s">
        <v>235</v>
      </c>
      <c r="D42" s="5" t="s">
        <v>48</v>
      </c>
      <c r="E42" s="5" t="s">
        <v>138</v>
      </c>
      <c r="F42" s="7">
        <v>2734826400</v>
      </c>
      <c r="G42" s="7">
        <v>1497204400</v>
      </c>
      <c r="H42" s="7">
        <f>204610000+1029212000</f>
        <v>1233822000</v>
      </c>
      <c r="I42" s="7">
        <v>3800000</v>
      </c>
      <c r="J42" s="4" t="s">
        <v>52</v>
      </c>
      <c r="K42" s="18" t="s">
        <v>262</v>
      </c>
      <c r="L42" s="18" t="s">
        <v>262</v>
      </c>
      <c r="M42" s="18" t="s">
        <v>262</v>
      </c>
      <c r="N42" s="19"/>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row>
    <row r="43" spans="1:466" ht="94.5">
      <c r="A43" s="5">
        <v>30</v>
      </c>
      <c r="B43" s="4" t="s">
        <v>142</v>
      </c>
      <c r="C43" s="5" t="s">
        <v>238</v>
      </c>
      <c r="D43" s="5" t="s">
        <v>247</v>
      </c>
      <c r="E43" s="5" t="s">
        <v>14</v>
      </c>
      <c r="F43" s="7">
        <v>2531712350</v>
      </c>
      <c r="G43" s="7">
        <v>2407712350</v>
      </c>
      <c r="H43" s="7"/>
      <c r="I43" s="7">
        <f>+F43-G43</f>
        <v>124000000</v>
      </c>
      <c r="J43" s="4" t="s">
        <v>53</v>
      </c>
      <c r="K43" s="18" t="s">
        <v>262</v>
      </c>
      <c r="L43" s="18" t="s">
        <v>262</v>
      </c>
      <c r="M43" s="18" t="s">
        <v>262</v>
      </c>
      <c r="N43" s="19"/>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row>
    <row r="44" spans="1:466" ht="63">
      <c r="A44" s="5">
        <v>31</v>
      </c>
      <c r="B44" s="4" t="s">
        <v>202</v>
      </c>
      <c r="C44" s="5" t="s">
        <v>238</v>
      </c>
      <c r="D44" s="5" t="s">
        <v>54</v>
      </c>
      <c r="E44" s="5" t="s">
        <v>138</v>
      </c>
      <c r="F44" s="7">
        <v>359358120</v>
      </c>
      <c r="G44" s="7">
        <v>359358120</v>
      </c>
      <c r="H44" s="7"/>
      <c r="I44" s="7"/>
      <c r="J44" s="4" t="s">
        <v>54</v>
      </c>
      <c r="K44" s="18" t="s">
        <v>262</v>
      </c>
      <c r="L44" s="18" t="s">
        <v>262</v>
      </c>
      <c r="M44" s="18" t="s">
        <v>262</v>
      </c>
      <c r="N44" s="19"/>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row>
    <row r="45" spans="1:466" ht="283.5">
      <c r="A45" s="5">
        <v>32</v>
      </c>
      <c r="B45" s="4" t="s">
        <v>203</v>
      </c>
      <c r="C45" s="5" t="s">
        <v>238</v>
      </c>
      <c r="D45" s="5" t="s">
        <v>54</v>
      </c>
      <c r="E45" s="5" t="s">
        <v>138</v>
      </c>
      <c r="F45" s="7">
        <v>670872000</v>
      </c>
      <c r="G45" s="7">
        <v>670872000</v>
      </c>
      <c r="H45" s="7"/>
      <c r="I45" s="7"/>
      <c r="J45" s="4" t="s">
        <v>54</v>
      </c>
      <c r="K45" s="18" t="s">
        <v>262</v>
      </c>
      <c r="L45" s="18" t="s">
        <v>262</v>
      </c>
      <c r="M45" s="18" t="s">
        <v>262</v>
      </c>
      <c r="N45" s="19"/>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row>
    <row r="46" spans="1:466" ht="78.75">
      <c r="A46" s="5">
        <v>33</v>
      </c>
      <c r="B46" s="4" t="s">
        <v>204</v>
      </c>
      <c r="C46" s="5" t="s">
        <v>244</v>
      </c>
      <c r="D46" s="5" t="s">
        <v>55</v>
      </c>
      <c r="E46" s="5" t="s">
        <v>16</v>
      </c>
      <c r="F46" s="7">
        <v>2613000000</v>
      </c>
      <c r="G46" s="7">
        <v>2010000000</v>
      </c>
      <c r="H46" s="7">
        <v>60300000</v>
      </c>
      <c r="I46" s="7">
        <v>542700000</v>
      </c>
      <c r="J46" s="4" t="s">
        <v>55</v>
      </c>
      <c r="K46" s="18" t="s">
        <v>262</v>
      </c>
      <c r="L46" s="18" t="s">
        <v>262</v>
      </c>
      <c r="M46" s="18" t="s">
        <v>262</v>
      </c>
      <c r="N46" s="19" t="s">
        <v>263</v>
      </c>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row>
    <row r="47" spans="1:466" ht="47.25">
      <c r="A47" s="5">
        <v>34</v>
      </c>
      <c r="B47" s="6" t="s">
        <v>151</v>
      </c>
      <c r="C47" s="5" t="s">
        <v>240</v>
      </c>
      <c r="D47" s="5" t="s">
        <v>19</v>
      </c>
      <c r="E47" s="5" t="s">
        <v>16</v>
      </c>
      <c r="F47" s="7">
        <v>478407168</v>
      </c>
      <c r="G47" s="7">
        <v>413231488</v>
      </c>
      <c r="H47" s="7"/>
      <c r="I47" s="7">
        <f>57587840+7587840</f>
        <v>65175680</v>
      </c>
      <c r="J47" s="4" t="s">
        <v>56</v>
      </c>
      <c r="K47" s="18" t="s">
        <v>262</v>
      </c>
      <c r="L47" s="18" t="s">
        <v>262</v>
      </c>
      <c r="M47" s="18" t="s">
        <v>262</v>
      </c>
      <c r="N47" s="19"/>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row>
    <row r="48" spans="1:466" ht="409.5">
      <c r="A48" s="5">
        <v>35</v>
      </c>
      <c r="B48" s="6" t="s">
        <v>152</v>
      </c>
      <c r="C48" s="5" t="s">
        <v>238</v>
      </c>
      <c r="D48" s="5" t="s">
        <v>57</v>
      </c>
      <c r="E48" s="5" t="s">
        <v>16</v>
      </c>
      <c r="F48" s="7">
        <v>31339000000</v>
      </c>
      <c r="G48" s="7">
        <f>+F48-H48-I48</f>
        <v>30654000000</v>
      </c>
      <c r="H48" s="7">
        <v>540000000</v>
      </c>
      <c r="I48" s="7">
        <f>45000000+100000000</f>
        <v>145000000</v>
      </c>
      <c r="J48" s="4" t="s">
        <v>58</v>
      </c>
      <c r="K48" s="18" t="s">
        <v>262</v>
      </c>
      <c r="L48" s="18" t="s">
        <v>262</v>
      </c>
      <c r="M48" s="18" t="s">
        <v>262</v>
      </c>
      <c r="N48" s="19"/>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row>
    <row r="49" spans="1:466" ht="47.25">
      <c r="A49" s="5">
        <v>36</v>
      </c>
      <c r="B49" s="6" t="s">
        <v>59</v>
      </c>
      <c r="C49" s="5" t="s">
        <v>238</v>
      </c>
      <c r="D49" s="5" t="s">
        <v>60</v>
      </c>
      <c r="E49" s="5" t="s">
        <v>16</v>
      </c>
      <c r="F49" s="7">
        <v>1990000000</v>
      </c>
      <c r="G49" s="7">
        <f>+F49-I49</f>
        <v>1890500000</v>
      </c>
      <c r="H49" s="7"/>
      <c r="I49" s="7">
        <v>99500000</v>
      </c>
      <c r="J49" s="4" t="s">
        <v>60</v>
      </c>
      <c r="K49" s="18" t="s">
        <v>262</v>
      </c>
      <c r="L49" s="18" t="s">
        <v>262</v>
      </c>
      <c r="M49" s="18" t="s">
        <v>262</v>
      </c>
      <c r="N49" s="19"/>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row>
    <row r="50" spans="1:466" ht="47.25">
      <c r="A50" s="5">
        <v>37</v>
      </c>
      <c r="B50" s="6" t="s">
        <v>61</v>
      </c>
      <c r="C50" s="5" t="s">
        <v>239</v>
      </c>
      <c r="D50" s="5" t="s">
        <v>60</v>
      </c>
      <c r="E50" s="5" t="s">
        <v>138</v>
      </c>
      <c r="F50" s="7">
        <v>2132700000</v>
      </c>
      <c r="G50" s="7">
        <v>2026065000</v>
      </c>
      <c r="H50" s="7"/>
      <c r="I50" s="7">
        <v>106635000</v>
      </c>
      <c r="J50" s="4" t="s">
        <v>60</v>
      </c>
      <c r="K50" s="18" t="s">
        <v>262</v>
      </c>
      <c r="L50" s="18" t="s">
        <v>262</v>
      </c>
      <c r="M50" s="18" t="s">
        <v>262</v>
      </c>
      <c r="N50" s="19"/>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row>
    <row r="51" spans="1:466" ht="78.75">
      <c r="A51" s="5">
        <v>38</v>
      </c>
      <c r="B51" s="6" t="s">
        <v>205</v>
      </c>
      <c r="C51" s="5" t="s">
        <v>236</v>
      </c>
      <c r="D51" s="5" t="s">
        <v>62</v>
      </c>
      <c r="E51" s="5" t="s">
        <v>14</v>
      </c>
      <c r="F51" s="7">
        <v>2683021648</v>
      </c>
      <c r="G51" s="7">
        <v>2591054080</v>
      </c>
      <c r="H51" s="7"/>
      <c r="I51" s="7">
        <f>91784000+91784000</f>
        <v>183568000</v>
      </c>
      <c r="J51" s="4" t="s">
        <v>63</v>
      </c>
      <c r="K51" s="18" t="s">
        <v>262</v>
      </c>
      <c r="L51" s="18" t="s">
        <v>262</v>
      </c>
      <c r="M51" s="18" t="s">
        <v>262</v>
      </c>
      <c r="N51" s="19"/>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row>
    <row r="52" spans="1:466" ht="47.25">
      <c r="A52" s="5">
        <v>39</v>
      </c>
      <c r="B52" s="6" t="s">
        <v>64</v>
      </c>
      <c r="C52" s="5" t="s">
        <v>238</v>
      </c>
      <c r="D52" s="5" t="s">
        <v>60</v>
      </c>
      <c r="E52" s="5" t="s">
        <v>12</v>
      </c>
      <c r="F52" s="7">
        <v>2000000000</v>
      </c>
      <c r="G52" s="7">
        <v>1900000000</v>
      </c>
      <c r="H52" s="7"/>
      <c r="I52" s="7">
        <v>100000000</v>
      </c>
      <c r="J52" s="4" t="s">
        <v>176</v>
      </c>
      <c r="K52" s="18" t="s">
        <v>262</v>
      </c>
      <c r="L52" s="18" t="s">
        <v>262</v>
      </c>
      <c r="M52" s="18" t="s">
        <v>262</v>
      </c>
      <c r="N52" s="19"/>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row>
    <row r="53" spans="1:466" ht="78.75">
      <c r="A53" s="5">
        <v>40</v>
      </c>
      <c r="B53" s="6" t="s">
        <v>153</v>
      </c>
      <c r="C53" s="5" t="s">
        <v>239</v>
      </c>
      <c r="D53" s="5" t="s">
        <v>62</v>
      </c>
      <c r="E53" s="5" t="s">
        <v>14</v>
      </c>
      <c r="F53" s="7">
        <v>8179249687</v>
      </c>
      <c r="G53" s="7">
        <v>7959249687</v>
      </c>
      <c r="H53" s="7"/>
      <c r="I53" s="7">
        <f>100000000+100000000+20000000</f>
        <v>220000000</v>
      </c>
      <c r="J53" s="4" t="s">
        <v>65</v>
      </c>
      <c r="K53" s="18" t="s">
        <v>262</v>
      </c>
      <c r="L53" s="18" t="s">
        <v>262</v>
      </c>
      <c r="M53" s="18" t="s">
        <v>262</v>
      </c>
      <c r="N53" s="19"/>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row>
    <row r="54" spans="1:466" ht="63">
      <c r="A54" s="5">
        <v>41</v>
      </c>
      <c r="B54" s="6" t="s">
        <v>66</v>
      </c>
      <c r="C54" s="5" t="s">
        <v>238</v>
      </c>
      <c r="D54" s="5" t="s">
        <v>67</v>
      </c>
      <c r="E54" s="5" t="s">
        <v>138</v>
      </c>
      <c r="F54" s="7">
        <v>1369870040</v>
      </c>
      <c r="G54" s="7">
        <v>1369870040</v>
      </c>
      <c r="H54" s="7"/>
      <c r="I54" s="7"/>
      <c r="J54" s="4" t="s">
        <v>68</v>
      </c>
      <c r="K54" s="18" t="s">
        <v>262</v>
      </c>
      <c r="L54" s="18" t="s">
        <v>262</v>
      </c>
      <c r="M54" s="18" t="s">
        <v>262</v>
      </c>
      <c r="N54" s="19"/>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row>
    <row r="55" spans="1:466" ht="78.75">
      <c r="A55" s="5">
        <v>42</v>
      </c>
      <c r="B55" s="6" t="s">
        <v>206</v>
      </c>
      <c r="C55" s="5" t="s">
        <v>236</v>
      </c>
      <c r="D55" s="5" t="s">
        <v>69</v>
      </c>
      <c r="E55" s="5" t="s">
        <v>138</v>
      </c>
      <c r="F55" s="7">
        <v>3842839634</v>
      </c>
      <c r="G55" s="7">
        <v>3336296465</v>
      </c>
      <c r="H55" s="7">
        <f>500000000+6543169</f>
        <v>506543169</v>
      </c>
      <c r="I55" s="7"/>
      <c r="J55" s="4" t="s">
        <v>70</v>
      </c>
      <c r="K55" s="18" t="s">
        <v>262</v>
      </c>
      <c r="L55" s="18" t="s">
        <v>262</v>
      </c>
      <c r="M55" s="18" t="s">
        <v>262</v>
      </c>
      <c r="N55" s="19"/>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row>
    <row r="56" spans="1:466" ht="63">
      <c r="A56" s="5">
        <v>43</v>
      </c>
      <c r="B56" s="6" t="s">
        <v>154</v>
      </c>
      <c r="C56" s="5" t="s">
        <v>239</v>
      </c>
      <c r="D56" s="5" t="s">
        <v>71</v>
      </c>
      <c r="E56" s="5" t="s">
        <v>12</v>
      </c>
      <c r="F56" s="7">
        <v>1325700000</v>
      </c>
      <c r="G56" s="7">
        <v>1225700000</v>
      </c>
      <c r="H56" s="7"/>
      <c r="I56" s="7">
        <f>20000000+20000000+20000000+20000000+20000000</f>
        <v>100000000</v>
      </c>
      <c r="J56" s="4" t="s">
        <v>72</v>
      </c>
      <c r="K56" s="18" t="s">
        <v>262</v>
      </c>
      <c r="L56" s="18" t="s">
        <v>262</v>
      </c>
      <c r="M56" s="18" t="s">
        <v>262</v>
      </c>
      <c r="N56" s="19"/>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row>
    <row r="57" spans="1:466" ht="157.5">
      <c r="A57" s="5">
        <v>44</v>
      </c>
      <c r="B57" s="6" t="s">
        <v>207</v>
      </c>
      <c r="C57" s="5" t="s">
        <v>236</v>
      </c>
      <c r="D57" s="5" t="s">
        <v>22</v>
      </c>
      <c r="E57" s="5" t="s">
        <v>12</v>
      </c>
      <c r="F57" s="7">
        <v>3312500000</v>
      </c>
      <c r="G57" s="7">
        <v>3192500000</v>
      </c>
      <c r="H57" s="7"/>
      <c r="I57" s="7">
        <v>120000000</v>
      </c>
      <c r="J57" s="4" t="s">
        <v>73</v>
      </c>
      <c r="K57" s="18" t="s">
        <v>262</v>
      </c>
      <c r="L57" s="18" t="s">
        <v>262</v>
      </c>
      <c r="M57" s="18" t="s">
        <v>262</v>
      </c>
      <c r="N57" s="19"/>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row>
    <row r="58" spans="1:466" ht="47.25">
      <c r="A58" s="5">
        <v>45</v>
      </c>
      <c r="B58" s="6" t="s">
        <v>208</v>
      </c>
      <c r="C58" s="5" t="s">
        <v>238</v>
      </c>
      <c r="D58" s="5" t="s">
        <v>22</v>
      </c>
      <c r="E58" s="5" t="s">
        <v>16</v>
      </c>
      <c r="F58" s="7">
        <v>8372444432</v>
      </c>
      <c r="G58" s="7">
        <v>7193127055</v>
      </c>
      <c r="H58" s="7"/>
      <c r="I58" s="7">
        <f>620020000+559297377</f>
        <v>1179317377</v>
      </c>
      <c r="J58" s="4" t="s">
        <v>74</v>
      </c>
      <c r="K58" s="18" t="s">
        <v>262</v>
      </c>
      <c r="L58" s="18" t="s">
        <v>262</v>
      </c>
      <c r="M58" s="18" t="s">
        <v>262</v>
      </c>
      <c r="N58" s="19"/>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row>
    <row r="59" spans="1:466" ht="110.25">
      <c r="A59" s="5">
        <v>46</v>
      </c>
      <c r="B59" s="6" t="s">
        <v>209</v>
      </c>
      <c r="C59" s="5" t="s">
        <v>234</v>
      </c>
      <c r="D59" s="5" t="s">
        <v>22</v>
      </c>
      <c r="E59" s="5" t="s">
        <v>14</v>
      </c>
      <c r="F59" s="7">
        <v>2231499000</v>
      </c>
      <c r="G59" s="7">
        <v>1779899800</v>
      </c>
      <c r="H59" s="7"/>
      <c r="I59" s="7">
        <f>225000000+219599200+7000000</f>
        <v>451599200</v>
      </c>
      <c r="J59" s="4" t="s">
        <v>75</v>
      </c>
      <c r="K59" s="18" t="s">
        <v>262</v>
      </c>
      <c r="L59" s="18" t="s">
        <v>262</v>
      </c>
      <c r="M59" s="18" t="s">
        <v>262</v>
      </c>
      <c r="N59" s="19"/>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row>
    <row r="60" spans="1:466" ht="107.25" customHeight="1">
      <c r="A60" s="5">
        <v>47</v>
      </c>
      <c r="B60" s="6" t="s">
        <v>210</v>
      </c>
      <c r="C60" s="5" t="s">
        <v>239</v>
      </c>
      <c r="D60" s="5" t="s">
        <v>22</v>
      </c>
      <c r="E60" s="5" t="s">
        <v>12</v>
      </c>
      <c r="F60" s="7">
        <v>1158021250</v>
      </c>
      <c r="G60" s="7">
        <v>1033346250</v>
      </c>
      <c r="H60" s="7"/>
      <c r="I60" s="7">
        <f>120125000+4550000</f>
        <v>124675000</v>
      </c>
      <c r="J60" s="4" t="s">
        <v>264</v>
      </c>
      <c r="K60" s="18" t="s">
        <v>262</v>
      </c>
      <c r="L60" s="18" t="s">
        <v>262</v>
      </c>
      <c r="M60" s="18" t="s">
        <v>262</v>
      </c>
      <c r="N60" s="19"/>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row>
    <row r="61" spans="1:466" ht="85.5" customHeight="1">
      <c r="A61" s="5">
        <v>48</v>
      </c>
      <c r="B61" s="6" t="s">
        <v>211</v>
      </c>
      <c r="C61" s="5" t="s">
        <v>239</v>
      </c>
      <c r="D61" s="5" t="s">
        <v>22</v>
      </c>
      <c r="E61" s="5" t="s">
        <v>12</v>
      </c>
      <c r="F61" s="7">
        <v>510945000</v>
      </c>
      <c r="G61" s="7">
        <f>+F61-I61</f>
        <v>437445000</v>
      </c>
      <c r="H61" s="7"/>
      <c r="I61" s="7">
        <f>67000000+6500000</f>
        <v>73500000</v>
      </c>
      <c r="J61" s="4" t="s">
        <v>76</v>
      </c>
      <c r="K61" s="18" t="s">
        <v>262</v>
      </c>
      <c r="L61" s="18" t="s">
        <v>262</v>
      </c>
      <c r="M61" s="18" t="s">
        <v>262</v>
      </c>
      <c r="N61" s="19"/>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row>
    <row r="62" spans="1:466" ht="78.75">
      <c r="A62" s="5">
        <v>49</v>
      </c>
      <c r="B62" s="6" t="s">
        <v>155</v>
      </c>
      <c r="C62" s="5" t="s">
        <v>234</v>
      </c>
      <c r="D62" s="5" t="s">
        <v>22</v>
      </c>
      <c r="E62" s="5" t="s">
        <v>12</v>
      </c>
      <c r="F62" s="7">
        <v>9013006963</v>
      </c>
      <c r="G62" s="7">
        <v>7375806963</v>
      </c>
      <c r="H62" s="7"/>
      <c r="I62" s="7">
        <f>1297000000+340200000</f>
        <v>1637200000</v>
      </c>
      <c r="J62" s="4" t="s">
        <v>77</v>
      </c>
      <c r="K62" s="18" t="s">
        <v>262</v>
      </c>
      <c r="L62" s="18" t="s">
        <v>262</v>
      </c>
      <c r="M62" s="18" t="s">
        <v>262</v>
      </c>
      <c r="N62" s="19"/>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row>
    <row r="63" spans="1:466" ht="78.75">
      <c r="A63" s="5">
        <v>50</v>
      </c>
      <c r="B63" s="6" t="s">
        <v>156</v>
      </c>
      <c r="C63" s="5" t="s">
        <v>234</v>
      </c>
      <c r="D63" s="5" t="s">
        <v>22</v>
      </c>
      <c r="E63" s="5" t="s">
        <v>138</v>
      </c>
      <c r="F63" s="7">
        <v>2348182506</v>
      </c>
      <c r="G63" s="7">
        <v>1725218944</v>
      </c>
      <c r="H63" s="7"/>
      <c r="I63" s="7">
        <v>622963562</v>
      </c>
      <c r="J63" s="4" t="s">
        <v>78</v>
      </c>
      <c r="K63" s="18" t="s">
        <v>262</v>
      </c>
      <c r="L63" s="18" t="s">
        <v>262</v>
      </c>
      <c r="M63" s="18" t="s">
        <v>262</v>
      </c>
      <c r="N63" s="19"/>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row>
    <row r="64" spans="1:466" ht="94.5">
      <c r="A64" s="5">
        <v>51</v>
      </c>
      <c r="B64" s="6" t="s">
        <v>212</v>
      </c>
      <c r="C64" s="5" t="s">
        <v>248</v>
      </c>
      <c r="D64" s="5" t="s">
        <v>22</v>
      </c>
      <c r="E64" s="5" t="s">
        <v>14</v>
      </c>
      <c r="F64" s="7">
        <v>5853960998</v>
      </c>
      <c r="G64" s="7">
        <v>5060657998</v>
      </c>
      <c r="H64" s="7">
        <v>34903000</v>
      </c>
      <c r="I64" s="7">
        <v>758400000</v>
      </c>
      <c r="J64" s="4" t="s">
        <v>79</v>
      </c>
      <c r="K64" s="18" t="s">
        <v>262</v>
      </c>
      <c r="L64" s="18" t="s">
        <v>262</v>
      </c>
      <c r="M64" s="18" t="s">
        <v>262</v>
      </c>
      <c r="N64" s="19"/>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row>
    <row r="65" spans="1:466" ht="47.25">
      <c r="A65" s="5">
        <v>52</v>
      </c>
      <c r="B65" s="6" t="s">
        <v>213</v>
      </c>
      <c r="C65" s="5" t="s">
        <v>242</v>
      </c>
      <c r="D65" s="5" t="s">
        <v>22</v>
      </c>
      <c r="E65" s="5" t="s">
        <v>14</v>
      </c>
      <c r="F65" s="7">
        <v>2859600000</v>
      </c>
      <c r="G65" s="7">
        <v>2820000000</v>
      </c>
      <c r="H65" s="7"/>
      <c r="I65" s="7">
        <v>39600000</v>
      </c>
      <c r="J65" s="4" t="s">
        <v>80</v>
      </c>
      <c r="K65" s="18" t="s">
        <v>262</v>
      </c>
      <c r="L65" s="18" t="s">
        <v>262</v>
      </c>
      <c r="M65" s="18" t="s">
        <v>262</v>
      </c>
      <c r="N65" s="19"/>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row>
    <row r="66" spans="1:466" ht="63">
      <c r="A66" s="5">
        <v>53</v>
      </c>
      <c r="B66" s="6" t="s">
        <v>214</v>
      </c>
      <c r="C66" s="5" t="s">
        <v>242</v>
      </c>
      <c r="D66" s="5" t="s">
        <v>22</v>
      </c>
      <c r="E66" s="5" t="s">
        <v>14</v>
      </c>
      <c r="F66" s="7">
        <v>2703996126.0300002</v>
      </c>
      <c r="G66" s="7">
        <v>1983675425.8800001</v>
      </c>
      <c r="H66" s="7">
        <v>11500000</v>
      </c>
      <c r="I66" s="7">
        <f>333330289.19+347490410.96+28000000</f>
        <v>708820700.14999998</v>
      </c>
      <c r="J66" s="4" t="s">
        <v>81</v>
      </c>
      <c r="K66" s="18" t="s">
        <v>262</v>
      </c>
      <c r="L66" s="18" t="s">
        <v>262</v>
      </c>
      <c r="M66" s="18" t="s">
        <v>262</v>
      </c>
      <c r="N66" s="19"/>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row>
    <row r="67" spans="1:466" ht="47.25">
      <c r="A67" s="5">
        <v>54</v>
      </c>
      <c r="B67" s="6" t="s">
        <v>259</v>
      </c>
      <c r="C67" s="5" t="s">
        <v>234</v>
      </c>
      <c r="D67" s="5" t="s">
        <v>22</v>
      </c>
      <c r="E67" s="5" t="s">
        <v>12</v>
      </c>
      <c r="F67" s="7">
        <v>1354686885</v>
      </c>
      <c r="G67" s="7">
        <v>1060980911</v>
      </c>
      <c r="H67" s="7"/>
      <c r="I67" s="7">
        <f>280588786+13117188</f>
        <v>293705974</v>
      </c>
      <c r="J67" s="5" t="s">
        <v>82</v>
      </c>
      <c r="K67" s="18" t="s">
        <v>262</v>
      </c>
      <c r="L67" s="18" t="s">
        <v>262</v>
      </c>
      <c r="M67" s="18" t="s">
        <v>262</v>
      </c>
      <c r="N67" s="19"/>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row>
    <row r="68" spans="1:466" ht="173.25">
      <c r="A68" s="5">
        <v>55</v>
      </c>
      <c r="B68" s="6" t="s">
        <v>215</v>
      </c>
      <c r="C68" s="5" t="s">
        <v>239</v>
      </c>
      <c r="D68" s="5" t="s">
        <v>22</v>
      </c>
      <c r="E68" s="5" t="s">
        <v>12</v>
      </c>
      <c r="F68" s="7">
        <v>9757521878</v>
      </c>
      <c r="G68" s="7">
        <v>8305750678</v>
      </c>
      <c r="H68" s="7"/>
      <c r="I68" s="7">
        <f>1367500000+50143200+34128000</f>
        <v>1451771200</v>
      </c>
      <c r="J68" s="4" t="s">
        <v>83</v>
      </c>
      <c r="K68" s="18" t="s">
        <v>262</v>
      </c>
      <c r="L68" s="18" t="s">
        <v>262</v>
      </c>
      <c r="M68" s="18" t="s">
        <v>262</v>
      </c>
      <c r="N68" s="19"/>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row>
    <row r="69" spans="1:466" ht="141.75">
      <c r="A69" s="5">
        <v>56</v>
      </c>
      <c r="B69" s="6" t="s">
        <v>157</v>
      </c>
      <c r="C69" s="5" t="s">
        <v>236</v>
      </c>
      <c r="D69" s="5" t="s">
        <v>22</v>
      </c>
      <c r="E69" s="5" t="s">
        <v>14</v>
      </c>
      <c r="F69" s="7">
        <v>4944592000</v>
      </c>
      <c r="G69" s="7">
        <v>4136292000</v>
      </c>
      <c r="H69" s="7"/>
      <c r="I69" s="7">
        <f>36000000+131000000+170300000+350000000+25000000+50000000+46000000</f>
        <v>808300000</v>
      </c>
      <c r="J69" s="4" t="s">
        <v>84</v>
      </c>
      <c r="K69" s="18" t="s">
        <v>262</v>
      </c>
      <c r="L69" s="18" t="s">
        <v>262</v>
      </c>
      <c r="M69" s="18" t="s">
        <v>262</v>
      </c>
      <c r="N69" s="19"/>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row>
    <row r="70" spans="1:466" ht="110.25">
      <c r="A70" s="5">
        <v>57</v>
      </c>
      <c r="B70" s="16" t="s">
        <v>158</v>
      </c>
      <c r="C70" s="13" t="s">
        <v>237</v>
      </c>
      <c r="D70" s="13" t="s">
        <v>22</v>
      </c>
      <c r="E70" s="13" t="s">
        <v>16</v>
      </c>
      <c r="F70" s="15">
        <v>147430000</v>
      </c>
      <c r="G70" s="15">
        <v>122930000</v>
      </c>
      <c r="H70" s="15"/>
      <c r="I70" s="15">
        <v>24500000</v>
      </c>
      <c r="J70" s="14" t="s">
        <v>85</v>
      </c>
      <c r="K70" s="18" t="s">
        <v>262</v>
      </c>
      <c r="L70" s="18" t="s">
        <v>262</v>
      </c>
      <c r="M70" s="18" t="s">
        <v>262</v>
      </c>
      <c r="N70" s="20"/>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row>
    <row r="71" spans="1:466" ht="47.25">
      <c r="A71" s="5">
        <v>58</v>
      </c>
      <c r="B71" s="6" t="s">
        <v>159</v>
      </c>
      <c r="C71" s="5" t="s">
        <v>239</v>
      </c>
      <c r="D71" s="6" t="s">
        <v>22</v>
      </c>
      <c r="E71" s="5" t="s">
        <v>16</v>
      </c>
      <c r="F71" s="7">
        <v>6950000000</v>
      </c>
      <c r="G71" s="7">
        <v>6750000000</v>
      </c>
      <c r="H71" s="7"/>
      <c r="I71" s="7">
        <v>200000000</v>
      </c>
      <c r="J71" s="4" t="s">
        <v>86</v>
      </c>
      <c r="K71" s="18" t="s">
        <v>262</v>
      </c>
      <c r="L71" s="18" t="s">
        <v>262</v>
      </c>
      <c r="M71" s="18" t="s">
        <v>262</v>
      </c>
      <c r="N71" s="19"/>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row>
    <row r="72" spans="1:466" ht="63">
      <c r="A72" s="5">
        <v>59</v>
      </c>
      <c r="B72" s="6" t="s">
        <v>160</v>
      </c>
      <c r="C72" s="5" t="s">
        <v>234</v>
      </c>
      <c r="D72" s="5" t="s">
        <v>22</v>
      </c>
      <c r="E72" s="5" t="s">
        <v>16</v>
      </c>
      <c r="F72" s="7">
        <v>1640319500</v>
      </c>
      <c r="G72" s="7">
        <v>1260182000</v>
      </c>
      <c r="H72" s="7"/>
      <c r="I72" s="7">
        <v>380137500</v>
      </c>
      <c r="J72" s="4" t="s">
        <v>87</v>
      </c>
      <c r="K72" s="18" t="s">
        <v>262</v>
      </c>
      <c r="L72" s="18" t="s">
        <v>262</v>
      </c>
      <c r="M72" s="18" t="s">
        <v>262</v>
      </c>
      <c r="N72" s="19"/>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row>
    <row r="73" spans="1:466" ht="63">
      <c r="A73" s="5">
        <v>60</v>
      </c>
      <c r="B73" s="6" t="s">
        <v>216</v>
      </c>
      <c r="C73" s="5" t="s">
        <v>234</v>
      </c>
      <c r="D73" s="5" t="s">
        <v>22</v>
      </c>
      <c r="E73" s="5" t="s">
        <v>138</v>
      </c>
      <c r="F73" s="7">
        <v>5223500000</v>
      </c>
      <c r="G73" s="7">
        <v>4322000000</v>
      </c>
      <c r="H73" s="7"/>
      <c r="I73" s="7">
        <f>701500000+80000000+120000000</f>
        <v>901500000</v>
      </c>
      <c r="J73" s="4" t="s">
        <v>88</v>
      </c>
      <c r="K73" s="18" t="s">
        <v>262</v>
      </c>
      <c r="L73" s="18" t="s">
        <v>262</v>
      </c>
      <c r="M73" s="18" t="s">
        <v>262</v>
      </c>
      <c r="N73" s="19"/>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row>
    <row r="74" spans="1:466" ht="252">
      <c r="A74" s="5">
        <v>61</v>
      </c>
      <c r="B74" s="6" t="s">
        <v>161</v>
      </c>
      <c r="C74" s="5" t="s">
        <v>239</v>
      </c>
      <c r="D74" s="5" t="s">
        <v>22</v>
      </c>
      <c r="E74" s="5" t="s">
        <v>16</v>
      </c>
      <c r="F74" s="7">
        <v>8786344588.3999996</v>
      </c>
      <c r="G74" s="7">
        <v>5585826572.3999996</v>
      </c>
      <c r="H74" s="7"/>
      <c r="I74" s="7">
        <f>903000000+447000000+280800000+576000000+159000000+834718016</f>
        <v>3200518016</v>
      </c>
      <c r="J74" s="4" t="s">
        <v>89</v>
      </c>
      <c r="K74" s="18" t="s">
        <v>262</v>
      </c>
      <c r="L74" s="18" t="s">
        <v>262</v>
      </c>
      <c r="M74" s="18" t="s">
        <v>262</v>
      </c>
      <c r="N74" s="19"/>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row>
    <row r="75" spans="1:466" ht="94.5">
      <c r="A75" s="5">
        <v>62</v>
      </c>
      <c r="B75" s="6" t="s">
        <v>217</v>
      </c>
      <c r="C75" s="5" t="s">
        <v>239</v>
      </c>
      <c r="D75" s="5" t="s">
        <v>22</v>
      </c>
      <c r="E75" s="5" t="s">
        <v>12</v>
      </c>
      <c r="F75" s="7">
        <v>17983646148</v>
      </c>
      <c r="G75" s="7">
        <v>16058146148</v>
      </c>
      <c r="H75" s="7"/>
      <c r="I75" s="7">
        <f>940000000+985500000</f>
        <v>1925500000</v>
      </c>
      <c r="J75" s="5" t="s">
        <v>90</v>
      </c>
      <c r="K75" s="18" t="s">
        <v>262</v>
      </c>
      <c r="L75" s="18" t="s">
        <v>262</v>
      </c>
      <c r="M75" s="18" t="s">
        <v>262</v>
      </c>
      <c r="N75" s="19"/>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row>
    <row r="76" spans="1:466" ht="78.75">
      <c r="A76" s="5">
        <v>63</v>
      </c>
      <c r="B76" s="16" t="s">
        <v>162</v>
      </c>
      <c r="C76" s="13" t="s">
        <v>234</v>
      </c>
      <c r="D76" s="13" t="s">
        <v>22</v>
      </c>
      <c r="E76" s="13" t="s">
        <v>16</v>
      </c>
      <c r="F76" s="15">
        <v>5500000000</v>
      </c>
      <c r="G76" s="15">
        <v>5200000000</v>
      </c>
      <c r="H76" s="15"/>
      <c r="I76" s="15">
        <f>250000000+50000000</f>
        <v>300000000</v>
      </c>
      <c r="J76" s="16" t="s">
        <v>91</v>
      </c>
      <c r="K76" s="18" t="s">
        <v>262</v>
      </c>
      <c r="L76" s="18" t="s">
        <v>262</v>
      </c>
      <c r="M76" s="18" t="s">
        <v>262</v>
      </c>
      <c r="N76" s="20"/>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row>
    <row r="77" spans="1:466" ht="94.5">
      <c r="A77" s="5">
        <v>64</v>
      </c>
      <c r="B77" s="16" t="s">
        <v>144</v>
      </c>
      <c r="C77" s="13" t="s">
        <v>238</v>
      </c>
      <c r="D77" s="13" t="s">
        <v>22</v>
      </c>
      <c r="E77" s="13" t="s">
        <v>16</v>
      </c>
      <c r="F77" s="15">
        <v>1330872000</v>
      </c>
      <c r="G77" s="15">
        <v>1090072000</v>
      </c>
      <c r="H77" s="15"/>
      <c r="I77" s="15">
        <f>176400000+64400000</f>
        <v>240800000</v>
      </c>
      <c r="J77" s="16" t="s">
        <v>92</v>
      </c>
      <c r="K77" s="18" t="s">
        <v>262</v>
      </c>
      <c r="L77" s="18" t="s">
        <v>262</v>
      </c>
      <c r="M77" s="18" t="s">
        <v>262</v>
      </c>
      <c r="N77" s="20"/>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row>
    <row r="78" spans="1:466" ht="94.5">
      <c r="A78" s="5">
        <v>65</v>
      </c>
      <c r="B78" s="16" t="s">
        <v>218</v>
      </c>
      <c r="C78" s="13" t="s">
        <v>238</v>
      </c>
      <c r="D78" s="13" t="s">
        <v>22</v>
      </c>
      <c r="E78" s="13" t="s">
        <v>16</v>
      </c>
      <c r="F78" s="15">
        <v>3892872640</v>
      </c>
      <c r="G78" s="15">
        <v>3247172640</v>
      </c>
      <c r="H78" s="15"/>
      <c r="I78" s="15">
        <f>121900000+523800000</f>
        <v>645700000</v>
      </c>
      <c r="J78" s="16" t="s">
        <v>93</v>
      </c>
      <c r="K78" s="18" t="s">
        <v>262</v>
      </c>
      <c r="L78" s="18" t="s">
        <v>262</v>
      </c>
      <c r="M78" s="18" t="s">
        <v>262</v>
      </c>
      <c r="N78" s="20"/>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row>
    <row r="79" spans="1:466" ht="94.5">
      <c r="A79" s="5">
        <v>66</v>
      </c>
      <c r="B79" s="6" t="s">
        <v>163</v>
      </c>
      <c r="C79" s="5" t="s">
        <v>239</v>
      </c>
      <c r="D79" s="5" t="s">
        <v>22</v>
      </c>
      <c r="E79" s="5" t="s">
        <v>16</v>
      </c>
      <c r="F79" s="7">
        <v>859489420</v>
      </c>
      <c r="G79" s="7">
        <v>663885420</v>
      </c>
      <c r="H79" s="7"/>
      <c r="I79" s="7">
        <v>195604000</v>
      </c>
      <c r="J79" s="6" t="s">
        <v>94</v>
      </c>
      <c r="K79" s="18" t="s">
        <v>262</v>
      </c>
      <c r="L79" s="18" t="s">
        <v>262</v>
      </c>
      <c r="M79" s="18" t="s">
        <v>262</v>
      </c>
      <c r="N79" s="19"/>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row>
    <row r="80" spans="1:466" ht="126">
      <c r="A80" s="5">
        <v>67</v>
      </c>
      <c r="B80" s="6" t="s">
        <v>219</v>
      </c>
      <c r="C80" s="5" t="s">
        <v>249</v>
      </c>
      <c r="D80" s="5" t="s">
        <v>22</v>
      </c>
      <c r="E80" s="5" t="s">
        <v>138</v>
      </c>
      <c r="F80" s="7">
        <v>1805309986</v>
      </c>
      <c r="G80" s="7">
        <v>1557454000</v>
      </c>
      <c r="H80" s="7">
        <f>15000000+20000000</f>
        <v>35000000</v>
      </c>
      <c r="I80" s="7">
        <f>152855986+30000000+30000000</f>
        <v>212855986</v>
      </c>
      <c r="J80" s="6" t="s">
        <v>95</v>
      </c>
      <c r="K80" s="18" t="s">
        <v>262</v>
      </c>
      <c r="L80" s="18" t="s">
        <v>262</v>
      </c>
      <c r="M80" s="18" t="s">
        <v>262</v>
      </c>
      <c r="N80" s="19"/>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row>
    <row r="81" spans="1:466" ht="157.5">
      <c r="A81" s="5">
        <v>68</v>
      </c>
      <c r="B81" s="6" t="s">
        <v>96</v>
      </c>
      <c r="C81" s="5" t="s">
        <v>235</v>
      </c>
      <c r="D81" s="5" t="s">
        <v>22</v>
      </c>
      <c r="E81" s="5" t="s">
        <v>138</v>
      </c>
      <c r="F81" s="7" t="s">
        <v>98</v>
      </c>
      <c r="G81" s="7">
        <v>3000000000</v>
      </c>
      <c r="H81" s="7"/>
      <c r="I81" s="7">
        <f>400000000+150000000+250000000+141172450</f>
        <v>941172450</v>
      </c>
      <c r="J81" s="6" t="s">
        <v>97</v>
      </c>
      <c r="K81" s="18" t="s">
        <v>262</v>
      </c>
      <c r="L81" s="18" t="s">
        <v>262</v>
      </c>
      <c r="M81" s="18" t="s">
        <v>262</v>
      </c>
      <c r="N81" s="19"/>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row>
    <row r="82" spans="1:466" ht="63">
      <c r="A82" s="5">
        <v>69</v>
      </c>
      <c r="B82" s="16" t="s">
        <v>220</v>
      </c>
      <c r="C82" s="13" t="s">
        <v>238</v>
      </c>
      <c r="D82" s="13" t="s">
        <v>60</v>
      </c>
      <c r="E82" s="13" t="s">
        <v>138</v>
      </c>
      <c r="F82" s="15">
        <v>2885000000</v>
      </c>
      <c r="G82" s="15">
        <v>2885000000</v>
      </c>
      <c r="H82" s="15"/>
      <c r="I82" s="15"/>
      <c r="J82" s="14" t="s">
        <v>99</v>
      </c>
      <c r="K82" s="18" t="s">
        <v>262</v>
      </c>
      <c r="L82" s="18" t="s">
        <v>262</v>
      </c>
      <c r="M82" s="18" t="s">
        <v>262</v>
      </c>
      <c r="N82" s="20"/>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row>
    <row r="83" spans="1:466" ht="110.25">
      <c r="A83" s="5">
        <v>70</v>
      </c>
      <c r="B83" s="6" t="s">
        <v>221</v>
      </c>
      <c r="C83" s="5" t="s">
        <v>238</v>
      </c>
      <c r="D83" s="5" t="s">
        <v>22</v>
      </c>
      <c r="E83" s="5" t="s">
        <v>14</v>
      </c>
      <c r="F83" s="7">
        <v>2603216000</v>
      </c>
      <c r="G83" s="7">
        <v>2366560000</v>
      </c>
      <c r="H83" s="7"/>
      <c r="I83" s="7">
        <v>236656000</v>
      </c>
      <c r="J83" s="6" t="s">
        <v>22</v>
      </c>
      <c r="K83" s="18" t="s">
        <v>262</v>
      </c>
      <c r="L83" s="18" t="s">
        <v>262</v>
      </c>
      <c r="M83" s="18" t="s">
        <v>262</v>
      </c>
      <c r="N83" s="19"/>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row>
    <row r="84" spans="1:466" ht="94.5">
      <c r="A84" s="5">
        <v>71</v>
      </c>
      <c r="B84" s="6" t="s">
        <v>100</v>
      </c>
      <c r="C84" s="5" t="s">
        <v>237</v>
      </c>
      <c r="D84" s="5" t="s">
        <v>22</v>
      </c>
      <c r="E84" s="5" t="s">
        <v>12</v>
      </c>
      <c r="F84" s="7">
        <v>4714105375</v>
      </c>
      <c r="G84" s="7">
        <v>4085972418</v>
      </c>
      <c r="H84" s="7"/>
      <c r="I84" s="7">
        <v>628132957</v>
      </c>
      <c r="J84" s="6" t="s">
        <v>101</v>
      </c>
      <c r="K84" s="18" t="s">
        <v>262</v>
      </c>
      <c r="L84" s="18" t="s">
        <v>262</v>
      </c>
      <c r="M84" s="18" t="s">
        <v>262</v>
      </c>
      <c r="N84" s="19"/>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row>
    <row r="85" spans="1:466" ht="63">
      <c r="A85" s="5">
        <v>72</v>
      </c>
      <c r="B85" s="6" t="s">
        <v>147</v>
      </c>
      <c r="C85" s="5" t="s">
        <v>237</v>
      </c>
      <c r="D85" s="5" t="s">
        <v>22</v>
      </c>
      <c r="E85" s="5" t="s">
        <v>16</v>
      </c>
      <c r="F85" s="7">
        <v>2560000000</v>
      </c>
      <c r="G85" s="7">
        <v>1968000000</v>
      </c>
      <c r="H85" s="7">
        <v>150000000</v>
      </c>
      <c r="I85" s="7">
        <f>292000000+150000000</f>
        <v>442000000</v>
      </c>
      <c r="J85" s="6" t="s">
        <v>102</v>
      </c>
      <c r="K85" s="18" t="s">
        <v>262</v>
      </c>
      <c r="L85" s="18" t="s">
        <v>262</v>
      </c>
      <c r="M85" s="18" t="s">
        <v>262</v>
      </c>
      <c r="N85" s="19"/>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row>
    <row r="86" spans="1:466" ht="47.25">
      <c r="A86" s="5">
        <v>73</v>
      </c>
      <c r="B86" s="6" t="s">
        <v>164</v>
      </c>
      <c r="C86" s="5" t="s">
        <v>239</v>
      </c>
      <c r="D86" s="5" t="s">
        <v>22</v>
      </c>
      <c r="E86" s="5" t="s">
        <v>16</v>
      </c>
      <c r="F86" s="7" t="s">
        <v>103</v>
      </c>
      <c r="G86" s="7">
        <v>155000000</v>
      </c>
      <c r="H86" s="7">
        <v>5000000</v>
      </c>
      <c r="I86" s="7">
        <v>23457479</v>
      </c>
      <c r="J86" s="6" t="s">
        <v>104</v>
      </c>
      <c r="K86" s="18" t="s">
        <v>262</v>
      </c>
      <c r="L86" s="18" t="s">
        <v>262</v>
      </c>
      <c r="M86" s="18" t="s">
        <v>262</v>
      </c>
      <c r="N86" s="19"/>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row>
    <row r="87" spans="1:466" ht="283.5">
      <c r="A87" s="5">
        <v>74</v>
      </c>
      <c r="B87" s="6" t="s">
        <v>222</v>
      </c>
      <c r="C87" s="5" t="s">
        <v>235</v>
      </c>
      <c r="D87" s="5" t="s">
        <v>22</v>
      </c>
      <c r="E87" s="5" t="s">
        <v>138</v>
      </c>
      <c r="F87" s="7">
        <v>3688633500</v>
      </c>
      <c r="G87" s="7">
        <v>3133633500</v>
      </c>
      <c r="H87" s="7"/>
      <c r="I87" s="7">
        <f>380000000+40000000+25000000+50000000+20000000+20000000+20000000</f>
        <v>555000000</v>
      </c>
      <c r="J87" s="6" t="s">
        <v>105</v>
      </c>
      <c r="K87" s="18" t="s">
        <v>262</v>
      </c>
      <c r="L87" s="18" t="s">
        <v>262</v>
      </c>
      <c r="M87" s="18" t="s">
        <v>262</v>
      </c>
      <c r="N87" s="19"/>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row>
    <row r="88" spans="1:466" ht="78.75">
      <c r="A88" s="5">
        <v>75</v>
      </c>
      <c r="B88" s="6" t="s">
        <v>223</v>
      </c>
      <c r="C88" s="5" t="s">
        <v>239</v>
      </c>
      <c r="D88" s="5" t="s">
        <v>22</v>
      </c>
      <c r="E88" s="5" t="s">
        <v>16</v>
      </c>
      <c r="F88" s="7">
        <v>3200000000</v>
      </c>
      <c r="G88" s="7">
        <v>3000000000</v>
      </c>
      <c r="H88" s="7"/>
      <c r="I88" s="7">
        <v>200000000</v>
      </c>
      <c r="J88" s="6" t="s">
        <v>106</v>
      </c>
      <c r="K88" s="18" t="s">
        <v>262</v>
      </c>
      <c r="L88" s="18" t="s">
        <v>262</v>
      </c>
      <c r="M88" s="18" t="s">
        <v>262</v>
      </c>
      <c r="N88" s="19"/>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row>
    <row r="89" spans="1:466" ht="141.75">
      <c r="A89" s="5">
        <v>76</v>
      </c>
      <c r="B89" s="6" t="s">
        <v>224</v>
      </c>
      <c r="C89" s="5" t="s">
        <v>240</v>
      </c>
      <c r="D89" s="5" t="s">
        <v>22</v>
      </c>
      <c r="E89" s="5" t="s">
        <v>16</v>
      </c>
      <c r="F89" s="7">
        <v>6899131673.3000002</v>
      </c>
      <c r="G89" s="7">
        <v>5984331673.3000002</v>
      </c>
      <c r="H89" s="7"/>
      <c r="I89" s="7">
        <f>443200000+66800000+126000000+158000000+120800000</f>
        <v>914800000</v>
      </c>
      <c r="J89" s="6" t="s">
        <v>107</v>
      </c>
      <c r="K89" s="18" t="s">
        <v>262</v>
      </c>
      <c r="L89" s="18" t="s">
        <v>262</v>
      </c>
      <c r="M89" s="18" t="s">
        <v>262</v>
      </c>
      <c r="N89" s="19"/>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row>
    <row r="90" spans="1:466" ht="47.25">
      <c r="A90" s="5">
        <v>77</v>
      </c>
      <c r="B90" s="6" t="s">
        <v>225</v>
      </c>
      <c r="C90" s="5" t="s">
        <v>250</v>
      </c>
      <c r="D90" s="5" t="s">
        <v>22</v>
      </c>
      <c r="E90" s="5" t="s">
        <v>16</v>
      </c>
      <c r="F90" s="7">
        <v>2513581344</v>
      </c>
      <c r="G90" s="7">
        <v>1881205344</v>
      </c>
      <c r="H90" s="7"/>
      <c r="I90" s="7">
        <v>632376000</v>
      </c>
      <c r="J90" s="6" t="s">
        <v>108</v>
      </c>
      <c r="K90" s="18" t="s">
        <v>262</v>
      </c>
      <c r="L90" s="18" t="s">
        <v>262</v>
      </c>
      <c r="M90" s="18" t="s">
        <v>262</v>
      </c>
      <c r="N90" s="19"/>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row>
    <row r="91" spans="1:466" ht="47.25">
      <c r="A91" s="5">
        <v>78</v>
      </c>
      <c r="B91" s="6" t="s">
        <v>226</v>
      </c>
      <c r="C91" s="5" t="s">
        <v>238</v>
      </c>
      <c r="D91" s="5" t="s">
        <v>22</v>
      </c>
      <c r="E91" s="5" t="s">
        <v>138</v>
      </c>
      <c r="F91" s="7">
        <v>1796000000</v>
      </c>
      <c r="G91" s="7">
        <v>1722000000</v>
      </c>
      <c r="H91" s="7"/>
      <c r="I91" s="7">
        <f>64000000+10000000</f>
        <v>74000000</v>
      </c>
      <c r="J91" s="6" t="s">
        <v>109</v>
      </c>
      <c r="K91" s="18" t="s">
        <v>262</v>
      </c>
      <c r="L91" s="18" t="s">
        <v>262</v>
      </c>
      <c r="M91" s="18" t="s">
        <v>262</v>
      </c>
      <c r="N91" s="19"/>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row>
    <row r="92" spans="1:466" ht="63">
      <c r="A92" s="5">
        <v>79</v>
      </c>
      <c r="B92" s="6" t="s">
        <v>165</v>
      </c>
      <c r="C92" s="5" t="s">
        <v>237</v>
      </c>
      <c r="D92" s="5" t="s">
        <v>22</v>
      </c>
      <c r="E92" s="5" t="s">
        <v>138</v>
      </c>
      <c r="F92" s="7">
        <v>2814000000</v>
      </c>
      <c r="G92" s="7">
        <v>2590000000</v>
      </c>
      <c r="H92" s="7"/>
      <c r="I92" s="7">
        <f>164000000+60000000</f>
        <v>224000000</v>
      </c>
      <c r="J92" s="6" t="s">
        <v>110</v>
      </c>
      <c r="K92" s="18" t="s">
        <v>262</v>
      </c>
      <c r="L92" s="18" t="s">
        <v>262</v>
      </c>
      <c r="M92" s="18" t="s">
        <v>262</v>
      </c>
      <c r="N92" s="19"/>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row>
    <row r="93" spans="1:466" ht="63">
      <c r="A93" s="5">
        <v>80</v>
      </c>
      <c r="B93" s="6" t="s">
        <v>227</v>
      </c>
      <c r="C93" s="5" t="s">
        <v>237</v>
      </c>
      <c r="D93" s="5" t="s">
        <v>22</v>
      </c>
      <c r="E93" s="5" t="s">
        <v>138</v>
      </c>
      <c r="F93" s="7">
        <v>1824225000</v>
      </c>
      <c r="G93" s="7">
        <v>1464225000</v>
      </c>
      <c r="H93" s="7"/>
      <c r="I93" s="7">
        <v>360000000</v>
      </c>
      <c r="J93" s="6" t="s">
        <v>22</v>
      </c>
      <c r="K93" s="18" t="s">
        <v>262</v>
      </c>
      <c r="L93" s="18" t="s">
        <v>262</v>
      </c>
      <c r="M93" s="18" t="s">
        <v>262</v>
      </c>
      <c r="N93" s="19"/>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row>
    <row r="94" spans="1:466" ht="63">
      <c r="A94" s="5">
        <v>81</v>
      </c>
      <c r="B94" s="6" t="s">
        <v>228</v>
      </c>
      <c r="C94" s="5" t="s">
        <v>237</v>
      </c>
      <c r="D94" s="5" t="s">
        <v>22</v>
      </c>
      <c r="E94" s="5" t="s">
        <v>138</v>
      </c>
      <c r="F94" s="7">
        <v>8579750000</v>
      </c>
      <c r="G94" s="7">
        <v>8219750000</v>
      </c>
      <c r="H94" s="7"/>
      <c r="I94" s="7" t="s">
        <v>112</v>
      </c>
      <c r="J94" s="6" t="s">
        <v>111</v>
      </c>
      <c r="K94" s="18" t="s">
        <v>262</v>
      </c>
      <c r="L94" s="18" t="s">
        <v>262</v>
      </c>
      <c r="M94" s="18" t="s">
        <v>262</v>
      </c>
      <c r="N94" s="19"/>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row>
    <row r="95" spans="1:466" ht="78.75">
      <c r="A95" s="5">
        <v>82</v>
      </c>
      <c r="B95" s="6" t="s">
        <v>229</v>
      </c>
      <c r="C95" s="5" t="s">
        <v>237</v>
      </c>
      <c r="D95" s="5" t="s">
        <v>22</v>
      </c>
      <c r="E95" s="5" t="s">
        <v>138</v>
      </c>
      <c r="F95" s="7">
        <v>1748900000</v>
      </c>
      <c r="G95" s="7">
        <v>1674900000</v>
      </c>
      <c r="H95" s="7"/>
      <c r="I95" s="7">
        <v>74000000</v>
      </c>
      <c r="J95" s="6" t="s">
        <v>113</v>
      </c>
      <c r="K95" s="18" t="s">
        <v>262</v>
      </c>
      <c r="L95" s="18" t="s">
        <v>262</v>
      </c>
      <c r="M95" s="18" t="s">
        <v>262</v>
      </c>
      <c r="N95" s="19"/>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row>
    <row r="96" spans="1:466" ht="110.25">
      <c r="A96" s="5">
        <v>83</v>
      </c>
      <c r="B96" s="6" t="s">
        <v>166</v>
      </c>
      <c r="C96" s="5" t="s">
        <v>234</v>
      </c>
      <c r="D96" s="5" t="s">
        <v>22</v>
      </c>
      <c r="E96" s="5" t="s">
        <v>12</v>
      </c>
      <c r="F96" s="7">
        <v>2984811000</v>
      </c>
      <c r="G96" s="7">
        <v>2558811000</v>
      </c>
      <c r="H96" s="7"/>
      <c r="I96" s="7">
        <f>346000000+80000000</f>
        <v>426000000</v>
      </c>
      <c r="J96" s="6" t="s">
        <v>114</v>
      </c>
      <c r="K96" s="18" t="s">
        <v>262</v>
      </c>
      <c r="L96" s="18" t="s">
        <v>262</v>
      </c>
      <c r="M96" s="18" t="s">
        <v>262</v>
      </c>
      <c r="N96" s="19"/>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row>
    <row r="97" spans="1:466" ht="310.5" customHeight="1">
      <c r="A97" s="5">
        <v>84</v>
      </c>
      <c r="B97" s="6" t="s">
        <v>230</v>
      </c>
      <c r="C97" s="5" t="s">
        <v>238</v>
      </c>
      <c r="D97" s="5" t="s">
        <v>22</v>
      </c>
      <c r="E97" s="5" t="s">
        <v>14</v>
      </c>
      <c r="F97" s="7">
        <v>3237946200</v>
      </c>
      <c r="G97" s="7">
        <v>2519378380</v>
      </c>
      <c r="H97" s="7"/>
      <c r="I97" s="7">
        <f>30970000+332700420+354897400</f>
        <v>718567820</v>
      </c>
      <c r="J97" s="6" t="s">
        <v>115</v>
      </c>
      <c r="K97" s="18" t="s">
        <v>262</v>
      </c>
      <c r="L97" s="18" t="s">
        <v>262</v>
      </c>
      <c r="M97" s="18" t="s">
        <v>262</v>
      </c>
      <c r="N97" s="19"/>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row>
    <row r="98" spans="1:466" ht="94.5">
      <c r="A98" s="5">
        <v>85</v>
      </c>
      <c r="B98" s="6" t="s">
        <v>167</v>
      </c>
      <c r="C98" s="5" t="s">
        <v>239</v>
      </c>
      <c r="D98" s="5" t="s">
        <v>22</v>
      </c>
      <c r="E98" s="5" t="s">
        <v>16</v>
      </c>
      <c r="F98" s="7">
        <v>45768088231</v>
      </c>
      <c r="G98" s="7">
        <v>33129102289</v>
      </c>
      <c r="H98" s="7"/>
      <c r="I98" s="7">
        <v>4055256482</v>
      </c>
      <c r="J98" s="6" t="s">
        <v>116</v>
      </c>
      <c r="K98" s="18" t="s">
        <v>262</v>
      </c>
      <c r="L98" s="18" t="s">
        <v>262</v>
      </c>
      <c r="M98" s="18" t="s">
        <v>262</v>
      </c>
      <c r="N98" s="19"/>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row>
    <row r="99" spans="1:466" ht="63">
      <c r="A99" s="5">
        <v>86</v>
      </c>
      <c r="B99" s="6" t="s">
        <v>251</v>
      </c>
      <c r="C99" s="5" t="s">
        <v>238</v>
      </c>
      <c r="D99" s="5" t="s">
        <v>22</v>
      </c>
      <c r="E99" s="5" t="s">
        <v>16</v>
      </c>
      <c r="F99" s="7">
        <v>609848000</v>
      </c>
      <c r="G99" s="7">
        <v>516688000</v>
      </c>
      <c r="H99" s="7"/>
      <c r="I99" s="7">
        <v>93160000</v>
      </c>
      <c r="J99" s="6" t="s">
        <v>22</v>
      </c>
      <c r="K99" s="18" t="s">
        <v>262</v>
      </c>
      <c r="L99" s="18" t="s">
        <v>262</v>
      </c>
      <c r="M99" s="18" t="s">
        <v>262</v>
      </c>
      <c r="N99" s="19"/>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row>
    <row r="100" spans="1:466" ht="63">
      <c r="A100" s="5">
        <v>87</v>
      </c>
      <c r="B100" s="6" t="s">
        <v>168</v>
      </c>
      <c r="C100" s="5" t="s">
        <v>236</v>
      </c>
      <c r="D100" s="5" t="s">
        <v>22</v>
      </c>
      <c r="E100" s="5" t="s">
        <v>14</v>
      </c>
      <c r="F100" s="7">
        <v>3385281986</v>
      </c>
      <c r="G100" s="7">
        <v>3044092586</v>
      </c>
      <c r="H100" s="7"/>
      <c r="I100" s="7">
        <f>141950000+143696400+55543000</f>
        <v>341189400</v>
      </c>
      <c r="J100" s="6" t="s">
        <v>117</v>
      </c>
      <c r="K100" s="18" t="s">
        <v>262</v>
      </c>
      <c r="L100" s="18" t="s">
        <v>262</v>
      </c>
      <c r="M100" s="18" t="s">
        <v>262</v>
      </c>
      <c r="N100" s="19"/>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row>
    <row r="101" spans="1:466" ht="126">
      <c r="A101" s="5">
        <v>88</v>
      </c>
      <c r="B101" s="6" t="s">
        <v>118</v>
      </c>
      <c r="C101" s="5" t="s">
        <v>239</v>
      </c>
      <c r="D101" s="5" t="s">
        <v>119</v>
      </c>
      <c r="E101" s="5" t="s">
        <v>12</v>
      </c>
      <c r="F101" s="7">
        <v>2833257600</v>
      </c>
      <c r="G101" s="7">
        <f>+F101-H101-I101</f>
        <v>2533257600</v>
      </c>
      <c r="H101" s="7">
        <v>150000000</v>
      </c>
      <c r="I101" s="7">
        <v>150000000</v>
      </c>
      <c r="J101" s="6" t="s">
        <v>120</v>
      </c>
      <c r="K101" s="18" t="s">
        <v>262</v>
      </c>
      <c r="L101" s="18" t="s">
        <v>262</v>
      </c>
      <c r="M101" s="18" t="s">
        <v>262</v>
      </c>
      <c r="N101" s="19"/>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row>
    <row r="102" spans="1:466" ht="63">
      <c r="A102" s="5">
        <v>89</v>
      </c>
      <c r="B102" s="6" t="s">
        <v>169</v>
      </c>
      <c r="C102" s="5" t="s">
        <v>235</v>
      </c>
      <c r="D102" s="5" t="s">
        <v>121</v>
      </c>
      <c r="E102" s="5" t="s">
        <v>16</v>
      </c>
      <c r="F102" s="7">
        <v>1140000000</v>
      </c>
      <c r="G102" s="7">
        <v>1080000000</v>
      </c>
      <c r="H102" s="7"/>
      <c r="I102" s="7">
        <f>40000000+20000000</f>
        <v>60000000</v>
      </c>
      <c r="J102" s="6" t="s">
        <v>122</v>
      </c>
      <c r="K102" s="18" t="s">
        <v>262</v>
      </c>
      <c r="L102" s="18" t="s">
        <v>262</v>
      </c>
      <c r="M102" s="18" t="s">
        <v>262</v>
      </c>
      <c r="N102" s="19"/>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row>
    <row r="103" spans="1:466" ht="47.25">
      <c r="A103" s="5">
        <v>90</v>
      </c>
      <c r="B103" s="6" t="s">
        <v>148</v>
      </c>
      <c r="C103" s="5" t="s">
        <v>238</v>
      </c>
      <c r="D103" s="5" t="s">
        <v>123</v>
      </c>
      <c r="E103" s="5" t="s">
        <v>14</v>
      </c>
      <c r="F103" s="7">
        <v>314236000</v>
      </c>
      <c r="G103" s="7" t="s">
        <v>124</v>
      </c>
      <c r="H103" s="7"/>
      <c r="I103" s="7">
        <v>80535000</v>
      </c>
      <c r="J103" s="4" t="s">
        <v>123</v>
      </c>
      <c r="K103" s="18" t="s">
        <v>262</v>
      </c>
      <c r="L103" s="18" t="s">
        <v>262</v>
      </c>
      <c r="M103" s="18" t="s">
        <v>262</v>
      </c>
      <c r="N103" s="19"/>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row>
    <row r="104" spans="1:466" ht="78.75">
      <c r="A104" s="5">
        <v>91</v>
      </c>
      <c r="B104" s="6" t="s">
        <v>231</v>
      </c>
      <c r="C104" s="5" t="s">
        <v>242</v>
      </c>
      <c r="D104" s="5" t="s">
        <v>125</v>
      </c>
      <c r="E104" s="5" t="s">
        <v>14</v>
      </c>
      <c r="F104" s="7">
        <v>2168270000</v>
      </c>
      <c r="G104" s="7">
        <v>1868270000</v>
      </c>
      <c r="H104" s="7"/>
      <c r="I104" s="7">
        <v>300000000</v>
      </c>
      <c r="J104" s="6" t="s">
        <v>232</v>
      </c>
      <c r="K104" s="18" t="s">
        <v>262</v>
      </c>
      <c r="L104" s="18" t="s">
        <v>262</v>
      </c>
      <c r="M104" s="18" t="s">
        <v>262</v>
      </c>
      <c r="N104" s="19"/>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row>
    <row r="105" spans="1:466" ht="78.75">
      <c r="A105" s="5">
        <v>92</v>
      </c>
      <c r="B105" s="6" t="s">
        <v>149</v>
      </c>
      <c r="C105" s="5" t="s">
        <v>239</v>
      </c>
      <c r="D105" s="5" t="s">
        <v>125</v>
      </c>
      <c r="E105" s="5" t="s">
        <v>14</v>
      </c>
      <c r="F105" s="7">
        <v>5513106881</v>
      </c>
      <c r="G105" s="7">
        <v>3891345713.3600001</v>
      </c>
      <c r="H105" s="7">
        <f>50000000+10000000</f>
        <v>60000000</v>
      </c>
      <c r="I105" s="7">
        <f>1281241168+250000000+30520000</f>
        <v>1561761168</v>
      </c>
      <c r="J105" s="6" t="s">
        <v>126</v>
      </c>
      <c r="K105" s="18" t="s">
        <v>262</v>
      </c>
      <c r="L105" s="18" t="s">
        <v>262</v>
      </c>
      <c r="M105" s="18" t="s">
        <v>262</v>
      </c>
      <c r="N105" s="19"/>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row>
    <row r="106" spans="1:466" ht="78.75">
      <c r="A106" s="5">
        <v>93</v>
      </c>
      <c r="B106" s="6" t="s">
        <v>261</v>
      </c>
      <c r="C106" s="5" t="s">
        <v>239</v>
      </c>
      <c r="D106" s="5" t="s">
        <v>128</v>
      </c>
      <c r="E106" s="5" t="s">
        <v>16</v>
      </c>
      <c r="F106" s="7">
        <v>700000000</v>
      </c>
      <c r="G106" s="7">
        <v>600000000</v>
      </c>
      <c r="H106" s="7"/>
      <c r="I106" s="7">
        <v>100000000</v>
      </c>
      <c r="J106" s="6" t="s">
        <v>127</v>
      </c>
      <c r="K106" s="18" t="s">
        <v>262</v>
      </c>
      <c r="L106" s="18" t="s">
        <v>262</v>
      </c>
      <c r="M106" s="18" t="s">
        <v>262</v>
      </c>
      <c r="N106" s="19"/>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row>
    <row r="107" spans="1:466" ht="94.5">
      <c r="A107" s="5">
        <v>94</v>
      </c>
      <c r="B107" s="6" t="s">
        <v>170</v>
      </c>
      <c r="C107" s="5" t="s">
        <v>238</v>
      </c>
      <c r="D107" s="5" t="s">
        <v>129</v>
      </c>
      <c r="E107" s="5" t="s">
        <v>16</v>
      </c>
      <c r="F107" s="7">
        <v>1579186800</v>
      </c>
      <c r="G107" s="7">
        <v>1333659760</v>
      </c>
      <c r="H107" s="7"/>
      <c r="I107" s="7">
        <v>245527040</v>
      </c>
      <c r="J107" s="6" t="s">
        <v>19</v>
      </c>
      <c r="K107" s="18" t="s">
        <v>262</v>
      </c>
      <c r="L107" s="18" t="s">
        <v>262</v>
      </c>
      <c r="M107" s="18" t="s">
        <v>262</v>
      </c>
      <c r="N107" s="19"/>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row>
    <row r="108" spans="1:466" ht="63">
      <c r="A108" s="5">
        <v>95</v>
      </c>
      <c r="B108" s="6" t="s">
        <v>233</v>
      </c>
      <c r="C108" s="5" t="s">
        <v>237</v>
      </c>
      <c r="D108" s="5" t="s">
        <v>150</v>
      </c>
      <c r="E108" s="5" t="s">
        <v>12</v>
      </c>
      <c r="F108" s="7">
        <v>9801027180</v>
      </c>
      <c r="G108" s="7">
        <v>8760434180</v>
      </c>
      <c r="H108" s="7"/>
      <c r="I108" s="7">
        <f>310000000+58000000+47593000+ 25000000+300000000</f>
        <v>740593000</v>
      </c>
      <c r="J108" s="6" t="s">
        <v>130</v>
      </c>
      <c r="K108" s="18" t="s">
        <v>262</v>
      </c>
      <c r="L108" s="18" t="s">
        <v>262</v>
      </c>
      <c r="M108" s="18" t="s">
        <v>262</v>
      </c>
      <c r="N108" s="19"/>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row>
    <row r="109" spans="1:466" ht="110.25">
      <c r="A109" s="5">
        <v>96</v>
      </c>
      <c r="B109" s="6" t="s">
        <v>171</v>
      </c>
      <c r="C109" s="5" t="s">
        <v>237</v>
      </c>
      <c r="D109" s="5" t="s">
        <v>136</v>
      </c>
      <c r="E109" s="5" t="s">
        <v>16</v>
      </c>
      <c r="F109" s="7">
        <v>3287557560</v>
      </c>
      <c r="G109" s="7">
        <v>2796557560</v>
      </c>
      <c r="H109" s="7"/>
      <c r="I109" s="7">
        <f>457000000+34000000</f>
        <v>491000000</v>
      </c>
      <c r="J109" s="6" t="s">
        <v>131</v>
      </c>
      <c r="K109" s="18" t="s">
        <v>262</v>
      </c>
      <c r="L109" s="18" t="s">
        <v>262</v>
      </c>
      <c r="M109" s="18" t="s">
        <v>262</v>
      </c>
      <c r="N109" s="19"/>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row>
    <row r="110" spans="1:466" ht="63">
      <c r="A110" s="5">
        <v>97</v>
      </c>
      <c r="B110" s="6" t="s">
        <v>260</v>
      </c>
      <c r="C110" s="5" t="s">
        <v>235</v>
      </c>
      <c r="D110" s="5" t="s">
        <v>132</v>
      </c>
      <c r="E110" s="5" t="s">
        <v>16</v>
      </c>
      <c r="F110" s="7">
        <v>1586795000</v>
      </c>
      <c r="G110" s="7">
        <v>1386275750</v>
      </c>
      <c r="H110" s="7"/>
      <c r="I110" s="7">
        <v>200519250</v>
      </c>
      <c r="J110" s="5" t="s">
        <v>132</v>
      </c>
      <c r="K110" s="18" t="s">
        <v>262</v>
      </c>
      <c r="L110" s="18" t="s">
        <v>262</v>
      </c>
      <c r="M110" s="18" t="s">
        <v>262</v>
      </c>
      <c r="N110" s="19"/>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row>
    <row r="111" spans="1:466" ht="236.25">
      <c r="A111" s="5">
        <v>98</v>
      </c>
      <c r="B111" s="6" t="s">
        <v>252</v>
      </c>
      <c r="C111" s="5" t="s">
        <v>248</v>
      </c>
      <c r="D111" s="5" t="s">
        <v>134</v>
      </c>
      <c r="E111" s="5" t="s">
        <v>16</v>
      </c>
      <c r="F111" s="7">
        <v>376800000</v>
      </c>
      <c r="G111" s="7">
        <v>318132000</v>
      </c>
      <c r="H111" s="7"/>
      <c r="I111" s="7">
        <f>27300000 +14400000+16800000+168000</f>
        <v>58668000</v>
      </c>
      <c r="J111" s="6" t="s">
        <v>133</v>
      </c>
      <c r="K111" s="18" t="s">
        <v>262</v>
      </c>
      <c r="L111" s="18" t="s">
        <v>262</v>
      </c>
      <c r="M111" s="18" t="s">
        <v>262</v>
      </c>
      <c r="N111" s="19"/>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row>
    <row r="112" spans="1:466" ht="94.5">
      <c r="A112" s="5">
        <v>99</v>
      </c>
      <c r="B112" s="6" t="s">
        <v>172</v>
      </c>
      <c r="C112" s="5" t="s">
        <v>238</v>
      </c>
      <c r="D112" s="5" t="s">
        <v>136</v>
      </c>
      <c r="E112" s="5" t="s">
        <v>16</v>
      </c>
      <c r="F112" s="7">
        <v>1853353008</v>
      </c>
      <c r="G112" s="7">
        <v>1562298928</v>
      </c>
      <c r="H112" s="7"/>
      <c r="I112" s="7">
        <f>245527040+45527040</f>
        <v>291054080</v>
      </c>
      <c r="J112" s="6" t="s">
        <v>135</v>
      </c>
      <c r="K112" s="18" t="s">
        <v>262</v>
      </c>
      <c r="L112" s="18" t="s">
        <v>262</v>
      </c>
      <c r="M112" s="18" t="s">
        <v>262</v>
      </c>
      <c r="N112" s="19"/>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row>
    <row r="113" spans="1:466" ht="47.25">
      <c r="A113" s="5">
        <v>100</v>
      </c>
      <c r="B113" s="6" t="s">
        <v>173</v>
      </c>
      <c r="C113" s="5" t="s">
        <v>238</v>
      </c>
      <c r="D113" s="5" t="s">
        <v>129</v>
      </c>
      <c r="E113" s="5" t="s">
        <v>16</v>
      </c>
      <c r="F113" s="7">
        <v>2555451504</v>
      </c>
      <c r="G113" s="7">
        <v>2209924464</v>
      </c>
      <c r="H113" s="7"/>
      <c r="I113" s="7">
        <v>291054080</v>
      </c>
      <c r="J113" s="6" t="s">
        <v>19</v>
      </c>
      <c r="K113" s="18" t="s">
        <v>262</v>
      </c>
      <c r="L113" s="18" t="s">
        <v>262</v>
      </c>
      <c r="M113" s="18" t="s">
        <v>262</v>
      </c>
      <c r="N113" s="19"/>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row>
    <row r="114" spans="1:466" ht="78.75">
      <c r="A114" s="5">
        <v>101</v>
      </c>
      <c r="B114" s="6" t="s">
        <v>145</v>
      </c>
      <c r="C114" s="5" t="s">
        <v>253</v>
      </c>
      <c r="D114" s="5" t="s">
        <v>22</v>
      </c>
      <c r="E114" s="5" t="s">
        <v>16</v>
      </c>
      <c r="F114" s="7">
        <v>2287396128</v>
      </c>
      <c r="G114" s="7">
        <v>1849069728</v>
      </c>
      <c r="H114" s="7"/>
      <c r="I114" s="7">
        <f>+F114-G114</f>
        <v>438326400</v>
      </c>
      <c r="J114" s="4" t="s">
        <v>146</v>
      </c>
      <c r="K114" s="18" t="s">
        <v>262</v>
      </c>
      <c r="L114" s="18" t="s">
        <v>262</v>
      </c>
      <c r="M114" s="18" t="s">
        <v>262</v>
      </c>
      <c r="N114" s="19"/>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row>
    <row r="115" spans="1:466" ht="24.95" customHeight="1">
      <c r="A115" s="8"/>
      <c r="B115" s="10" t="s">
        <v>174</v>
      </c>
      <c r="C115" s="8"/>
      <c r="D115" s="8"/>
      <c r="E115" s="8"/>
      <c r="F115" s="11">
        <f>SUM(F14:F114)</f>
        <v>533738869666.76007</v>
      </c>
      <c r="G115" s="11">
        <f>SUM(G14:G114)</f>
        <v>476937723061.82001</v>
      </c>
      <c r="H115" s="11">
        <f>SUM(H14:H114)</f>
        <v>6037828169</v>
      </c>
      <c r="I115" s="11">
        <f>SUM(I14:I114)</f>
        <v>45557954710.300003</v>
      </c>
      <c r="J115" s="8"/>
      <c r="K115" s="9"/>
      <c r="L115" s="9"/>
      <c r="M115" s="9"/>
      <c r="N115" s="8"/>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row>
    <row r="116" spans="1:46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row>
    <row r="117" spans="1:46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row>
    <row r="118" spans="1:46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row>
    <row r="119" spans="1:46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row>
    <row r="120" spans="1:46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row>
    <row r="121" spans="1:46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row>
    <row r="122" spans="1:46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row>
    <row r="123" spans="1:46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row>
    <row r="124" spans="1:46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row>
    <row r="125" spans="1:46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row>
    <row r="126" spans="1:46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row>
    <row r="127" spans="1:46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row>
    <row r="128" spans="1:46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row>
    <row r="129" spans="1:10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row>
    <row r="130" spans="1:10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row>
    <row r="131" spans="1:10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row>
    <row r="132" spans="1:10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row>
    <row r="133" spans="1:10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row>
    <row r="134" spans="1:10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row>
    <row r="135" spans="1:10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row>
    <row r="136" spans="1:10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row>
    <row r="137" spans="1:10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row>
    <row r="138" spans="1:10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row>
    <row r="139" spans="1:10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row>
    <row r="140" spans="1:10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row>
    <row r="141" spans="1:10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row>
    <row r="142" spans="1:10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row>
    <row r="143" spans="1:10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row>
    <row r="144" spans="1:10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row>
    <row r="145" spans="1:10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row>
    <row r="146" spans="1:10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row>
    <row r="147" spans="1:10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row>
    <row r="148" spans="1:10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row>
    <row r="149" spans="1:10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row>
    <row r="150" spans="1:10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row>
    <row r="151" spans="1:10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row>
    <row r="152" spans="1:10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row>
    <row r="153" spans="1:10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row>
    <row r="154" spans="1:10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row>
    <row r="155" spans="1:10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row>
    <row r="156" spans="1:10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row>
    <row r="157" spans="1:10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row>
    <row r="158" spans="1:10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row>
    <row r="159" spans="1:10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row>
    <row r="160" spans="1:10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row>
    <row r="161" spans="1:10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row>
    <row r="162" spans="1:10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row>
    <row r="163" spans="1:10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row>
    <row r="164" spans="1:10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row>
    <row r="165" spans="1:10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row>
    <row r="166" spans="1:10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row>
    <row r="167" spans="1:10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row>
    <row r="168" spans="1:10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row>
    <row r="169" spans="1:10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row>
    <row r="170" spans="1:10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row>
    <row r="171" spans="1:10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row>
    <row r="172" spans="1:10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row>
    <row r="173" spans="1:10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row>
    <row r="174" spans="1:10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row>
    <row r="175" spans="1:10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row>
    <row r="176" spans="1:10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row>
    <row r="177" spans="1:10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row>
    <row r="178" spans="1:10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row>
    <row r="179" spans="1:10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row>
    <row r="180" spans="1:10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row>
    <row r="181" spans="1:10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row>
    <row r="182" spans="1:10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row>
    <row r="183" spans="1:10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row>
    <row r="184" spans="1:10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row>
    <row r="185" spans="1:10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row>
    <row r="186" spans="1:10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row>
    <row r="187" spans="1:10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row>
    <row r="188" spans="1:10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row>
    <row r="189" spans="1:10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row>
    <row r="190" spans="1:10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row>
    <row r="191" spans="1:10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row>
    <row r="192" spans="1:10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row>
    <row r="193" spans="1:10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row>
    <row r="194" spans="1:10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row>
    <row r="195" spans="1:10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row>
    <row r="196" spans="1:10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row>
    <row r="197" spans="1:10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row>
    <row r="198" spans="1:10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row>
    <row r="199" spans="1:10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row>
    <row r="200" spans="1:10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row>
    <row r="201" spans="1:10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row>
    <row r="202" spans="1:10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row>
    <row r="203" spans="1:10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row>
    <row r="204" spans="1:10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row>
    <row r="205" spans="1:10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row>
    <row r="206" spans="1:10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row>
    <row r="207" spans="1:10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row>
    <row r="208" spans="1:10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row>
    <row r="209" spans="1:1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row>
    <row r="210" spans="1:10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row>
    <row r="211" spans="1:10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row>
    <row r="212" spans="1:10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row>
    <row r="213" spans="1:10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row>
    <row r="214" spans="1:10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row>
    <row r="215" spans="1:10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row>
    <row r="216" spans="1:10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row>
    <row r="217" spans="1:10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row>
    <row r="218" spans="1:10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row>
    <row r="219" spans="1:10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row>
    <row r="220" spans="1:10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row>
    <row r="221" spans="1:10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row>
    <row r="222" spans="1:10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row>
    <row r="223" spans="1:10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row>
    <row r="224" spans="1:10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row>
    <row r="225" spans="1:10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row>
    <row r="226" spans="1:10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row>
    <row r="227" spans="1:10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row>
    <row r="228" spans="1:10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row>
    <row r="229" spans="1:10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row>
    <row r="230" spans="1:10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row>
    <row r="231" spans="1:10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row>
    <row r="232" spans="1:10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row>
    <row r="233" spans="1:10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row>
    <row r="234" spans="1:10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row>
    <row r="235" spans="1:10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row>
    <row r="236" spans="1:10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row>
    <row r="237" spans="1:10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row>
    <row r="238" spans="1:10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row>
    <row r="239" spans="1:10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row>
    <row r="240" spans="1:10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row>
    <row r="241" spans="1:10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row>
    <row r="242" spans="1:10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row>
    <row r="243" spans="1:10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row>
    <row r="244" spans="1:10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row>
    <row r="245" spans="1:10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row>
    <row r="246" spans="1:10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row>
    <row r="247" spans="1:10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row>
    <row r="248" spans="1:10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row>
    <row r="249" spans="1:10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row>
    <row r="250" spans="1:10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row>
    <row r="251" spans="1:10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row>
    <row r="252" spans="1:10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row>
    <row r="253" spans="1:10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row>
    <row r="254" spans="1:10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row>
    <row r="255" spans="1:10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row>
    <row r="256" spans="1:10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row>
    <row r="257" spans="1:10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row>
    <row r="258" spans="1:10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row>
    <row r="259" spans="1:10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row>
    <row r="260" spans="1:10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row>
    <row r="261" spans="1:10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row>
    <row r="262" spans="1:10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row>
    <row r="263" spans="1:10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row>
    <row r="264" spans="1:10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row>
    <row r="265" spans="1:10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row>
    <row r="266" spans="1:10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row>
    <row r="267" spans="1:10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row>
    <row r="268" spans="1:10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row>
    <row r="269" spans="1:10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row>
    <row r="270" spans="1:10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row>
    <row r="271" spans="1:10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row>
    <row r="272" spans="1:10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row>
    <row r="273" spans="1:10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row>
    <row r="274" spans="1:10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row>
    <row r="275" spans="1:10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row>
    <row r="276" spans="1:10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row>
    <row r="277" spans="1:10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row>
    <row r="278" spans="1:10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row>
    <row r="279" spans="1:10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row>
    <row r="280" spans="1:10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row>
    <row r="281" spans="1:10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row>
    <row r="282" spans="1:10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row>
    <row r="283" spans="1:10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row>
    <row r="284" spans="1:10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row>
    <row r="285" spans="1:10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row>
    <row r="286" spans="1:10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row>
    <row r="287" spans="1:10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row>
    <row r="288" spans="1:10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row>
    <row r="289" spans="1:10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row>
    <row r="290" spans="1:10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row>
    <row r="291" spans="1:10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row>
    <row r="292" spans="1:10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row>
    <row r="293" spans="1:10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row>
    <row r="294" spans="1:10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row>
    <row r="295" spans="1:10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row>
    <row r="296" spans="1:10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row>
    <row r="297" spans="1:10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row>
    <row r="298" spans="1:10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row>
    <row r="299" spans="1:10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row>
    <row r="300" spans="1:10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row>
    <row r="301" spans="1:10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row>
    <row r="302" spans="1:10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row>
    <row r="303" spans="1:10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row>
    <row r="304" spans="1:10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row>
    <row r="305" spans="1:10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row>
    <row r="306" spans="1:10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row>
    <row r="307" spans="1:10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row>
    <row r="308" spans="1:10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row>
    <row r="309" spans="1:10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row>
    <row r="310" spans="1:10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row>
    <row r="311" spans="1:10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row>
    <row r="312" spans="1:10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row>
    <row r="313" spans="1:10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row>
    <row r="314" spans="1:10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row>
    <row r="315" spans="1:10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row>
    <row r="316" spans="1:10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row>
    <row r="317" spans="1:10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row>
    <row r="318" spans="1:10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row>
    <row r="319" spans="1:10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row>
    <row r="320" spans="1:10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row>
    <row r="321" spans="1:10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row>
    <row r="322" spans="1:10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row>
    <row r="323" spans="1:10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row>
    <row r="324" spans="1:10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row>
    <row r="325" spans="1:10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row>
    <row r="326" spans="1:10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row>
    <row r="327" spans="1:10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row>
    <row r="328" spans="1:10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row>
    <row r="329" spans="1:10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row>
    <row r="330" spans="1:10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row>
    <row r="331" spans="1:10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row>
    <row r="332" spans="1:10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row>
    <row r="333" spans="1:10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row>
    <row r="334" spans="1:10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row>
    <row r="335" spans="1:10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row>
    <row r="336" spans="1:10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row>
    <row r="337" spans="1:10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row>
    <row r="338" spans="1:10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row>
    <row r="339" spans="1:10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row>
    <row r="340" spans="1:10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row>
    <row r="341" spans="1:10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row>
    <row r="342" spans="1:10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row>
    <row r="343" spans="1:10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row>
    <row r="344" spans="1:10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row>
    <row r="345" spans="1:10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row>
    <row r="346" spans="1:10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row>
    <row r="347" spans="1:10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row>
    <row r="348" spans="1:10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row>
    <row r="349" spans="1:10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row>
    <row r="350" spans="1:10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row>
    <row r="351" spans="1:10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row>
    <row r="352" spans="1:10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row>
    <row r="353" spans="1:10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row>
    <row r="354" spans="1:10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row>
    <row r="355" spans="1:10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row>
    <row r="356" spans="1:10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row>
    <row r="357" spans="1:10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row>
    <row r="358" spans="1:10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row>
    <row r="359" spans="1:10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row>
    <row r="360" spans="1:10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row>
    <row r="361" spans="1:10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row>
    <row r="362" spans="1:10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row>
    <row r="363" spans="1:10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row>
    <row r="364" spans="1:10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row>
    <row r="365" spans="1:10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row>
    <row r="366" spans="1:10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row>
    <row r="367" spans="1:10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row>
    <row r="368" spans="1:10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row>
    <row r="369" spans="1:10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row>
    <row r="370" spans="1:10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row>
    <row r="371" spans="1:10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row>
    <row r="372" spans="1:10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row>
    <row r="373" spans="1:10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row>
    <row r="374" spans="1:10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row>
    <row r="375" spans="1:10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row>
    <row r="376" spans="1:10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row>
    <row r="377" spans="1:10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row>
    <row r="378" spans="1:10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row>
    <row r="379" spans="1:10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row>
    <row r="380" spans="1:10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row>
    <row r="381" spans="1:10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row>
    <row r="382" spans="1:10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row>
    <row r="383" spans="1:10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row>
    <row r="384" spans="1:10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row>
    <row r="385" spans="1:10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row>
    <row r="386" spans="1:10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row>
    <row r="387" spans="1:10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row>
    <row r="388" spans="1:10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row>
    <row r="389" spans="1:10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row>
    <row r="390" spans="1:10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row>
    <row r="391" spans="1:10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row>
    <row r="392" spans="1:10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row>
    <row r="393" spans="1:10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row>
    <row r="394" spans="1:10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row>
    <row r="395" spans="1:10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row>
    <row r="396" spans="1:10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row>
    <row r="397" spans="1:10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row>
    <row r="398" spans="1:10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row>
    <row r="399" spans="1:10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row>
    <row r="400" spans="1:10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row>
    <row r="401" spans="1:10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row>
    <row r="402" spans="1:10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row>
    <row r="403" spans="1:10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row>
    <row r="404" spans="1:10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row>
    <row r="405" spans="1:10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row>
    <row r="406" spans="1:10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row>
    <row r="407" spans="1:10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row>
    <row r="408" spans="1:10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row>
    <row r="409" spans="1:10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row>
    <row r="410" spans="1:10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row>
    <row r="411" spans="1:10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row>
    <row r="412" spans="1:10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row>
    <row r="413" spans="1:10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row>
    <row r="414" spans="1:10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row>
    <row r="415" spans="1:10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row>
    <row r="416" spans="1:10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row>
    <row r="417" spans="1:10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row>
    <row r="418" spans="1:10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row>
    <row r="419" spans="1:10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row>
    <row r="420" spans="1:10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row>
    <row r="421" spans="1:10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row>
    <row r="422" spans="1:10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row>
    <row r="423" spans="1:10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row>
    <row r="424" spans="1:10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row>
    <row r="425" spans="1:10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row>
    <row r="426" spans="1:10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row>
    <row r="427" spans="1:10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row>
    <row r="428" spans="1:10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row>
    <row r="429" spans="1:10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row>
    <row r="430" spans="1:10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row>
    <row r="431" spans="1:10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row>
    <row r="432" spans="1:10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row>
    <row r="433" spans="1:10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row>
    <row r="434" spans="1:10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row>
    <row r="435" spans="1:10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row>
    <row r="436" spans="1:10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row>
    <row r="437" spans="1:10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row>
    <row r="438" spans="1:10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row>
    <row r="439" spans="1:10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row>
    <row r="440" spans="1:10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row>
    <row r="441" spans="1:10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row>
    <row r="442" spans="1:10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row>
    <row r="443" spans="1:10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row>
    <row r="444" spans="1:10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row>
    <row r="445" spans="1:10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row>
    <row r="446" spans="1:10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row>
    <row r="447" spans="1:10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row>
    <row r="448" spans="1:10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row>
    <row r="449" spans="1:10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row>
    <row r="450" spans="1:10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row>
    <row r="451" spans="1:10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row>
    <row r="452" spans="1:10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row>
    <row r="453" spans="1:10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row>
    <row r="454" spans="1:10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row>
    <row r="455" spans="1:10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row>
    <row r="456" spans="1:10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row>
    <row r="457" spans="1:10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row>
    <row r="458" spans="1:10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row>
    <row r="459" spans="1:10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row>
    <row r="460" spans="1:10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row>
    <row r="461" spans="1:10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row>
    <row r="462" spans="1:10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row>
    <row r="463" spans="1:10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row>
    <row r="464" spans="1:10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row>
    <row r="465" spans="1:10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row>
    <row r="466" spans="1:10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row>
    <row r="467" spans="1:10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row>
    <row r="468" spans="1:10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row>
    <row r="469" spans="1:10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row>
    <row r="470" spans="1:10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row>
    <row r="471" spans="1:10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row>
    <row r="472" spans="1:10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row>
    <row r="473" spans="1:10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row>
    <row r="474" spans="1:10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row>
    <row r="475" spans="1:10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row>
    <row r="476" spans="1:10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row>
    <row r="477" spans="1:10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row>
    <row r="478" spans="1:10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row>
    <row r="479" spans="1:10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row>
    <row r="480" spans="1:10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row>
    <row r="481" spans="1:10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row>
    <row r="482" spans="1:10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row>
    <row r="483" spans="1:10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row>
    <row r="484" spans="1:10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row>
    <row r="485" spans="1:10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row>
    <row r="486" spans="1:10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row>
    <row r="487" spans="1:10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row>
    <row r="488" spans="1:10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row>
    <row r="489" spans="1:10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row>
    <row r="490" spans="1:10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row>
    <row r="491" spans="1:10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row>
    <row r="492" spans="1:10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row>
    <row r="493" spans="1:10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row>
    <row r="494" spans="1:10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row>
    <row r="495" spans="1:10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row>
    <row r="496" spans="1:10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row>
    <row r="497" spans="1:10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row>
    <row r="498" spans="1:10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row>
    <row r="499" spans="1:10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row>
    <row r="500" spans="1:10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row>
    <row r="501" spans="1:10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row>
    <row r="502" spans="1:10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row>
    <row r="503" spans="1:10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row>
    <row r="504" spans="1:10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row>
    <row r="505" spans="1:10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row>
    <row r="506" spans="1:10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row>
    <row r="507" spans="1:10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row>
    <row r="508" spans="1:10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row>
    <row r="509" spans="1:10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row>
    <row r="510" spans="1:10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row>
    <row r="511" spans="1:10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row>
    <row r="512" spans="1:10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row>
    <row r="513" spans="1:10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row>
    <row r="514" spans="1:10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row>
    <row r="515" spans="1:10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row>
    <row r="516" spans="1:10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row>
    <row r="517" spans="1:10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row>
    <row r="518" spans="1:10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row>
    <row r="519" spans="1:10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row>
    <row r="520" spans="1:10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row>
    <row r="521" spans="1:10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row>
    <row r="522" spans="1:10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row>
    <row r="523" spans="1:10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row>
    <row r="524" spans="1:10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row>
    <row r="525" spans="1:10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row>
    <row r="526" spans="1:10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row>
    <row r="527" spans="1:10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row>
    <row r="528" spans="1:10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row>
    <row r="529" spans="1:10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row>
    <row r="530" spans="1:10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row>
    <row r="531" spans="1:10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row>
    <row r="532" spans="1:10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row>
    <row r="533" spans="1:10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row>
    <row r="534" spans="1:10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row>
    <row r="535" spans="1:10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row>
    <row r="536" spans="1:10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row>
    <row r="537" spans="1:10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row>
    <row r="538" spans="1:10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row>
    <row r="539" spans="1:10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row>
    <row r="540" spans="1:10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row>
    <row r="541" spans="1:10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row>
    <row r="542" spans="1:10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row>
    <row r="543" spans="1:10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row>
    <row r="544" spans="1:10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row>
    <row r="545" spans="1:10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row>
    <row r="546" spans="1:10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row>
    <row r="547" spans="1:10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row>
    <row r="548" spans="1:10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row>
    <row r="549" spans="1:10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row>
    <row r="550" spans="1:10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row>
    <row r="551" spans="1:10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row>
    <row r="552" spans="1:10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row>
    <row r="553" spans="1:10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row>
    <row r="554" spans="1:10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row>
    <row r="555" spans="1:10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row>
    <row r="556" spans="1:10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row>
    <row r="557" spans="1:10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row>
    <row r="558" spans="1:10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row>
    <row r="559" spans="1:10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row>
    <row r="560" spans="1:10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row>
    <row r="561" spans="1:10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row>
    <row r="562" spans="1:10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row>
    <row r="563" spans="1:10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row>
    <row r="564" spans="1:10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row>
    <row r="565" spans="1:10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row>
    <row r="566" spans="1:10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row>
    <row r="567" spans="1:10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row>
    <row r="568" spans="1:10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row>
    <row r="569" spans="1:10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row>
    <row r="570" spans="1:10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row>
    <row r="571" spans="1:10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row>
    <row r="572" spans="1:10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row>
    <row r="573" spans="1:10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row>
    <row r="574" spans="1:10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row>
    <row r="575" spans="1:10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row>
    <row r="576" spans="1:10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row>
    <row r="577" spans="1:10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row>
    <row r="578" spans="1:10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row>
    <row r="579" spans="1:10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row>
    <row r="580" spans="1:10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row>
    <row r="581" spans="1:10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row>
    <row r="582" spans="1:10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row>
    <row r="583" spans="1:10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row>
    <row r="584" spans="1:10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row>
    <row r="585" spans="1:10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row>
    <row r="586" spans="1:10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row>
    <row r="587" spans="1:10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row>
    <row r="588" spans="1:10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row>
    <row r="589" spans="1:10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row>
    <row r="590" spans="1:10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row>
    <row r="591" spans="1:10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row>
    <row r="592" spans="1:10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row>
    <row r="593" spans="1:10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row>
    <row r="594" spans="1:10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row>
    <row r="595" spans="1:10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row>
    <row r="596" spans="1:10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row>
    <row r="597" spans="1:10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row>
    <row r="598" spans="1:10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row>
    <row r="599" spans="1:10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row>
    <row r="600" spans="1:10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row>
    <row r="601" spans="1:10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row>
    <row r="602" spans="1:10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row>
    <row r="603" spans="1:10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row>
    <row r="604" spans="1:10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row>
    <row r="605" spans="1:10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row>
    <row r="606" spans="1:10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row>
    <row r="607" spans="1:10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row>
    <row r="608" spans="1:10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row>
    <row r="609" spans="1:10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row>
    <row r="610" spans="1:10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row>
    <row r="611" spans="1:10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row>
    <row r="612" spans="1:10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row>
    <row r="613" spans="1:10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row>
    <row r="614" spans="1:10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row>
    <row r="615" spans="1:10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row>
    <row r="616" spans="1:10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row>
    <row r="617" spans="1:10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row>
    <row r="618" spans="1:10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row>
    <row r="619" spans="1:10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row>
    <row r="620" spans="1:10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row>
    <row r="621" spans="1:10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row>
    <row r="622" spans="1:10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row>
    <row r="623" spans="1:10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row>
    <row r="624" spans="1:10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row>
    <row r="625" spans="1:10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row>
    <row r="626" spans="1:10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row>
    <row r="627" spans="1:10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row>
    <row r="628" spans="1:10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row>
    <row r="629" spans="1:10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row>
    <row r="630" spans="1:10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row>
    <row r="631" spans="1:10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row>
    <row r="632" spans="1:10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row>
    <row r="633" spans="1:10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row>
    <row r="634" spans="1:10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row>
    <row r="635" spans="1:10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row>
    <row r="636" spans="1:10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row>
    <row r="637" spans="1:10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row>
    <row r="638" spans="1:10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row>
    <row r="639" spans="1:10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row>
    <row r="640" spans="1:10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row>
    <row r="641" spans="1:10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row>
    <row r="642" spans="1:10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row>
    <row r="643" spans="1:10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row>
    <row r="644" spans="1:10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row>
    <row r="645" spans="1:10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row>
    <row r="646" spans="1:10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row>
    <row r="647" spans="1:10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row>
    <row r="648" spans="1:10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row>
    <row r="649" spans="1:10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row>
    <row r="650" spans="1:10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row>
    <row r="651" spans="1:10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row>
    <row r="652" spans="1:10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row>
    <row r="653" spans="1:10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row>
    <row r="654" spans="1:10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row>
    <row r="655" spans="1:10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row>
    <row r="656" spans="1:10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row>
    <row r="657" spans="1:10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row>
    <row r="658" spans="1:10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row>
    <row r="659" spans="1:10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row>
    <row r="660" spans="1:10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row>
    <row r="661" spans="1:10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row>
    <row r="662" spans="1:10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row>
    <row r="663" spans="1:10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row>
    <row r="664" spans="1:10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row>
    <row r="665" spans="1:10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row>
    <row r="666" spans="1:10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row>
    <row r="667" spans="1:10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row>
    <row r="668" spans="1:10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row>
    <row r="669" spans="1:10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row>
    <row r="670" spans="1:10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row>
    <row r="671" spans="1:10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row>
    <row r="672" spans="1:10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row>
    <row r="673" spans="1:10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row>
    <row r="674" spans="1:10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row>
    <row r="675" spans="1:10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row>
    <row r="676" spans="1:10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row>
    <row r="677" spans="1:10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row>
    <row r="678" spans="1:10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row>
    <row r="679" spans="1:10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row>
    <row r="680" spans="1:10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row>
    <row r="681" spans="1:10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row>
    <row r="682" spans="1:10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row>
    <row r="683" spans="1:10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row>
    <row r="684" spans="1:10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row>
    <row r="685" spans="1:10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row>
    <row r="686" spans="1:10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row>
    <row r="687" spans="1:10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row>
    <row r="688" spans="1:10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row>
    <row r="689" spans="1:10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row>
    <row r="690" spans="1:10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row>
    <row r="691" spans="1:10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row>
    <row r="692" spans="1:10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row>
    <row r="693" spans="1:10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row>
    <row r="694" spans="1:10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row>
    <row r="695" spans="1:10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row>
    <row r="696" spans="1:10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row>
    <row r="697" spans="1:10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row>
    <row r="698" spans="1:10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row>
    <row r="699" spans="1:10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row>
    <row r="700" spans="1:10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row>
    <row r="701" spans="1:10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row>
    <row r="702" spans="1:10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row>
    <row r="703" spans="1:10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row>
    <row r="704" spans="1:10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row>
    <row r="705" spans="1:10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row>
    <row r="706" spans="1:10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row>
    <row r="707" spans="1:10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row>
    <row r="708" spans="1:10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row>
    <row r="709" spans="1:10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row>
    <row r="710" spans="1:10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row>
    <row r="711" spans="1:10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row>
    <row r="712" spans="1:10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row>
    <row r="713" spans="1:10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row>
    <row r="714" spans="1:10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row>
    <row r="715" spans="1:10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row>
    <row r="716" spans="1:10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row>
    <row r="717" spans="1:10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row>
    <row r="718" spans="1:10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row>
    <row r="719" spans="1:10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row>
    <row r="720" spans="1:10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row>
    <row r="721" spans="1:10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row>
    <row r="722" spans="1:10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row>
    <row r="723" spans="1:10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row>
    <row r="724" spans="1:10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row>
    <row r="725" spans="1:10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row>
    <row r="726" spans="1:10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row>
    <row r="727" spans="1:10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row>
    <row r="728" spans="1:10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row>
    <row r="729" spans="1:10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row>
    <row r="730" spans="1:10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row>
    <row r="731" spans="1:10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row>
    <row r="732" spans="1:10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row>
    <row r="733" spans="1:10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row>
    <row r="734" spans="1:10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row>
    <row r="735" spans="1:10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row>
    <row r="736" spans="1:10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row>
    <row r="737" spans="1:10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row>
    <row r="738" spans="1:10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row>
    <row r="739" spans="1:10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row>
    <row r="740" spans="1:10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row>
    <row r="741" spans="1:10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row>
    <row r="742" spans="1:10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row>
    <row r="743" spans="1:10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row>
    <row r="744" spans="1:10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row>
    <row r="745" spans="1:10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row>
    <row r="746" spans="1:10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row>
    <row r="747" spans="1:10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row>
    <row r="748" spans="1:10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row>
    <row r="749" spans="1:10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row>
    <row r="750" spans="1:10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row>
    <row r="751" spans="1:10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row>
    <row r="752" spans="1:10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row>
    <row r="753" spans="1:10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row>
    <row r="754" spans="1:10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row>
    <row r="755" spans="1:10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row>
    <row r="756" spans="1:10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row>
    <row r="757" spans="1:10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row>
    <row r="758" spans="1:10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row>
    <row r="759" spans="1:10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row>
    <row r="760" spans="1:10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row>
    <row r="761" spans="1:10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row>
    <row r="762" spans="1:10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row>
    <row r="763" spans="1:10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row>
    <row r="764" spans="1:10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row>
    <row r="765" spans="1:10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row>
    <row r="766" spans="1:10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row>
    <row r="767" spans="1:10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row>
    <row r="768" spans="1:10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row>
    <row r="769" spans="1:10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row>
    <row r="770" spans="1:10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row>
    <row r="771" spans="1:10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row>
    <row r="772" spans="1:10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row>
    <row r="773" spans="1:10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row>
    <row r="774" spans="1:10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row>
    <row r="775" spans="1:10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row>
    <row r="776" spans="1:10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row>
    <row r="777" spans="1:10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row>
    <row r="778" spans="1:10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row>
    <row r="779" spans="1:10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row>
    <row r="780" spans="1:10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row>
    <row r="781" spans="1:10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row>
    <row r="782" spans="1:10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row>
    <row r="783" spans="1:10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row>
    <row r="784" spans="1:10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row>
    <row r="785" spans="1:10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row>
    <row r="786" spans="1:10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row>
    <row r="787" spans="1:10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row>
    <row r="788" spans="1:10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row>
    <row r="789" spans="1:10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row>
    <row r="790" spans="1:10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row>
    <row r="791" spans="1:10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row>
    <row r="792" spans="1:10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row>
    <row r="793" spans="1:10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row>
    <row r="794" spans="1:10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row>
    <row r="795" spans="1:10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row>
    <row r="796" spans="1:10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row>
    <row r="797" spans="1:10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row>
    <row r="798" spans="1:10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row>
    <row r="799" spans="1:10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row>
    <row r="800" spans="1:10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row>
    <row r="801" spans="1:10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row>
    <row r="802" spans="1:10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row>
    <row r="803" spans="1:10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row>
    <row r="804" spans="1:10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row>
    <row r="805" spans="1:10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row>
    <row r="806" spans="1:10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row>
    <row r="807" spans="1:10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row>
    <row r="808" spans="1:10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row>
    <row r="809" spans="1:10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row>
    <row r="810" spans="1:10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row>
    <row r="811" spans="1:10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row>
    <row r="812" spans="1:10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row>
    <row r="813" spans="1:10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row>
    <row r="814" spans="1:10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row>
    <row r="815" spans="1:10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row>
    <row r="816" spans="1:10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row>
    <row r="817" spans="1:10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row>
    <row r="818" spans="1:10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row>
    <row r="819" spans="1:10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row>
    <row r="820" spans="1:10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row>
    <row r="821" spans="1:10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row>
    <row r="822" spans="1:10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row>
    <row r="823" spans="1:10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row>
    <row r="824" spans="1:10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row>
    <row r="825" spans="1:10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row>
    <row r="826" spans="1:10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row>
    <row r="827" spans="1:10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row>
    <row r="828" spans="1:10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row>
    <row r="829" spans="1:10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row>
    <row r="830" spans="1:10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row>
    <row r="831" spans="1:10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row>
    <row r="832" spans="1:10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row>
    <row r="833" spans="1:10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row>
    <row r="834" spans="1:10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row>
    <row r="835" spans="1:10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row>
    <row r="836" spans="1:10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row>
    <row r="837" spans="1:10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row>
    <row r="838" spans="1:10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row>
    <row r="839" spans="1:10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row>
    <row r="840" spans="1:10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row>
    <row r="841" spans="1:10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row>
    <row r="842" spans="1:10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row>
    <row r="843" spans="1:10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row>
    <row r="844" spans="1:10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row>
    <row r="845" spans="1:10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row>
    <row r="846" spans="1:10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row>
    <row r="847" spans="1:10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row>
    <row r="848" spans="1:10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row>
    <row r="849" spans="1:10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row>
    <row r="850" spans="1:10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row>
    <row r="851" spans="1:10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row>
    <row r="852" spans="1:10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row>
    <row r="853" spans="1:10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row>
    <row r="854" spans="1:10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row>
    <row r="855" spans="1:10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row>
    <row r="856" spans="1:10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row>
    <row r="857" spans="1:10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row>
    <row r="858" spans="1:10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row>
    <row r="859" spans="1:10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row>
    <row r="860" spans="1:10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row>
    <row r="861" spans="1:10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row>
    <row r="862" spans="1:10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row>
    <row r="863" spans="1:10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row>
    <row r="864" spans="1:10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row>
    <row r="865" spans="1:10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row>
    <row r="866" spans="1:10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row>
    <row r="867" spans="1:10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row>
    <row r="868" spans="1:10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row>
    <row r="869" spans="1:10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row>
    <row r="870" spans="1:10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row>
    <row r="871" spans="1:10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row>
    <row r="872" spans="1:10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row>
    <row r="873" spans="1:10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row>
    <row r="874" spans="1:10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row>
    <row r="875" spans="1:10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row>
    <row r="876" spans="1:10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row>
    <row r="877" spans="1:10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row>
    <row r="878" spans="1:10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row>
    <row r="879" spans="1:10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row>
    <row r="880" spans="1:10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row>
    <row r="881" spans="1:10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row>
    <row r="882" spans="1:10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row>
    <row r="883" spans="1:10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row>
    <row r="884" spans="1:10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row>
    <row r="885" spans="1:10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row>
    <row r="886" spans="1:10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row>
    <row r="887" spans="1:10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row>
    <row r="888" spans="1:10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row>
    <row r="889" spans="1:10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row>
    <row r="890" spans="1:10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row>
    <row r="891" spans="1:10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row>
    <row r="892" spans="1:10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row>
    <row r="893" spans="1:10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row>
    <row r="894" spans="1:10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row>
    <row r="895" spans="1:10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row>
    <row r="896" spans="1:10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row>
    <row r="897" spans="1:10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row>
    <row r="898" spans="1:10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row>
    <row r="899" spans="1:10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row>
    <row r="900" spans="1:10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row>
    <row r="901" spans="1:10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row>
    <row r="902" spans="1:10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row>
    <row r="903" spans="1:10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row>
    <row r="904" spans="1:10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row>
    <row r="905" spans="1:10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row>
    <row r="906" spans="1:10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row>
    <row r="907" spans="1:10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row>
    <row r="908" spans="1:10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row>
    <row r="909" spans="1:10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row>
    <row r="910" spans="1:10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row>
    <row r="911" spans="1:10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row>
    <row r="912" spans="1:10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row>
    <row r="913" spans="1:10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row>
    <row r="914" spans="1:10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row>
    <row r="915" spans="1:10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row>
    <row r="916" spans="1:10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row>
    <row r="917" spans="1:10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row>
    <row r="918" spans="1:10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row>
    <row r="919" spans="1:10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row>
    <row r="920" spans="1:10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row>
    <row r="921" spans="1:10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row>
    <row r="922" spans="1:10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row>
    <row r="923" spans="1:10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row>
    <row r="924" spans="1:10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row>
    <row r="925" spans="1:10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row>
    <row r="926" spans="1:10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row>
    <row r="927" spans="1:10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row>
    <row r="928" spans="1:10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row>
    <row r="929" spans="1:10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row>
    <row r="930" spans="1:10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row>
    <row r="931" spans="1:10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row>
    <row r="932" spans="1:10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row>
    <row r="933" spans="1:10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row>
    <row r="934" spans="1:10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row>
    <row r="935" spans="1:10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row>
    <row r="936" spans="1:10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row>
    <row r="937" spans="1:10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row>
    <row r="938" spans="1:10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row>
    <row r="939" spans="1:10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row>
    <row r="940" spans="1:10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row>
    <row r="941" spans="1:10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row>
    <row r="942" spans="1:10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row>
    <row r="943" spans="1:10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row>
    <row r="944" spans="1:10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row>
    <row r="945" spans="1:10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row>
    <row r="946" spans="1:10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row>
    <row r="947" spans="1:10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row>
    <row r="948" spans="1:10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row>
    <row r="949" spans="1:10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row>
    <row r="950" spans="1:10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row>
    <row r="951" spans="1:10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row>
    <row r="952" spans="1:10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row>
    <row r="953" spans="1:10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row>
    <row r="954" spans="1:10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row>
    <row r="955" spans="1:10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row>
    <row r="956" spans="1:10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row>
    <row r="957" spans="1:10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row>
    <row r="958" spans="1:10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row>
    <row r="959" spans="1:10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row>
    <row r="960" spans="1:10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row>
    <row r="961" spans="1:10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row>
    <row r="962" spans="1:10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row>
    <row r="963" spans="1:10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row>
    <row r="964" spans="1:10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row>
    <row r="965" spans="1:10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row>
    <row r="966" spans="1:10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row>
    <row r="967" spans="1:10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row>
    <row r="968" spans="1:10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row>
    <row r="969" spans="1:10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row>
    <row r="970" spans="1:10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row>
    <row r="971" spans="1:10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row>
    <row r="972" spans="1:10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row>
    <row r="973" spans="1:10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row>
    <row r="974" spans="1:10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row>
    <row r="975" spans="1:10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row>
    <row r="976" spans="1:10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row>
    <row r="977" spans="1:10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row>
    <row r="978" spans="1:10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row>
    <row r="979" spans="1:10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row>
    <row r="980" spans="1:10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row>
    <row r="981" spans="1:10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row>
    <row r="982" spans="1:10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row>
    <row r="983" spans="1:10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row>
    <row r="984" spans="1:10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row>
    <row r="985" spans="1:10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row>
    <row r="986" spans="1:10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row>
    <row r="987" spans="1:10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row>
    <row r="988" spans="1:10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row>
    <row r="989" spans="1:10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row>
    <row r="990" spans="1:10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row>
    <row r="991" spans="1:10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row>
    <row r="992" spans="1:10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row>
    <row r="993" spans="1:10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row>
    <row r="994" spans="1:10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row>
    <row r="995" spans="1:10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row>
    <row r="996" spans="1:10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row>
    <row r="997" spans="1:10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row>
    <row r="998" spans="1:10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row>
    <row r="999" spans="1:10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row>
    <row r="1000" spans="1:10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row>
    <row r="1001" spans="1:10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row>
    <row r="1002" spans="1:10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row>
    <row r="1003" spans="1:10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row>
    <row r="1004" spans="1:10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row>
    <row r="1005" spans="1:10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row>
    <row r="1006" spans="1:10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row>
    <row r="1007" spans="1:10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row>
    <row r="1008" spans="1:10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row>
    <row r="1009" spans="1:10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row>
    <row r="1010" spans="1:10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row>
    <row r="1011" spans="1:10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row>
    <row r="1012" spans="1:10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row>
    <row r="1013" spans="1:10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row>
    <row r="1014" spans="1:10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row>
    <row r="1015" spans="1:10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row>
    <row r="1016" spans="1:10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row>
    <row r="1017" spans="1:10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row>
    <row r="1018" spans="1:10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row>
    <row r="1019" spans="1:10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row>
    <row r="1020" spans="1:10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row>
    <row r="1021" spans="1:10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row>
    <row r="1022" spans="1:10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row>
    <row r="1023" spans="1:10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row>
    <row r="1024" spans="1:10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row>
    <row r="1025" spans="1:10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row>
    <row r="1026" spans="1:10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row>
    <row r="1027" spans="1:10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row>
    <row r="1028" spans="1:10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row>
    <row r="1029" spans="1:10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row>
    <row r="1030" spans="1:10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row>
    <row r="1031" spans="1:10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row>
    <row r="1032" spans="1:10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row>
    <row r="1033" spans="1:10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row>
    <row r="1034" spans="1:10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row>
    <row r="1035" spans="1:10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row>
    <row r="1036" spans="1:10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row>
    <row r="1037" spans="1:10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row>
    <row r="1038" spans="1:10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row>
    <row r="1039" spans="1:10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row>
    <row r="1040" spans="1:10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row>
    <row r="1041" spans="1:10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row>
    <row r="1042" spans="1:10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row>
    <row r="1043" spans="1:10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row>
    <row r="1044" spans="1:10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row>
    <row r="1045" spans="1:10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row>
    <row r="1046" spans="1:10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row>
    <row r="1047" spans="1:10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row>
    <row r="1048" spans="1:10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row>
    <row r="1049" spans="1:10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row>
    <row r="1050" spans="1:10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row>
    <row r="1051" spans="1:10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row>
    <row r="1052" spans="1:10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row>
    <row r="1053" spans="1:10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row>
    <row r="1054" spans="1:10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row>
    <row r="1055" spans="1:10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row>
    <row r="1056" spans="1:10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row>
    <row r="1057" spans="1:10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row>
    <row r="1058" spans="1:10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row>
    <row r="1059" spans="1:10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row>
    <row r="1060" spans="1:10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row>
    <row r="1061" spans="1:10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row>
    <row r="1062" spans="1:10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row>
    <row r="1063" spans="1:10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row>
    <row r="1064" spans="1:10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row>
    <row r="1065" spans="1:10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row>
    <row r="1066" spans="1:10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row>
    <row r="1067" spans="1:10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row>
    <row r="1068" spans="1:10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row>
    <row r="1069" spans="1:10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row>
    <row r="1070" spans="1:10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row>
    <row r="1071" spans="1:10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row>
    <row r="1072" spans="1:10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row>
    <row r="1073" spans="1:10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row>
    <row r="1074" spans="1:10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row>
    <row r="1075" spans="1:10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row>
    <row r="1076" spans="1:10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row>
    <row r="1077" spans="1:10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row>
    <row r="1078" spans="1:10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row>
    <row r="1079" spans="1:10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row>
    <row r="1080" spans="1:10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row>
    <row r="1081" spans="1:10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row>
    <row r="1082" spans="1:10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row>
    <row r="1083" spans="1:10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row>
    <row r="1084" spans="1:10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row>
    <row r="1085" spans="1:10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row>
    <row r="1086" spans="1:10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row>
    <row r="1087" spans="1:10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row>
    <row r="1088" spans="1:10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row>
    <row r="1089" spans="1:10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row>
    <row r="1090" spans="1:10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row>
    <row r="1091" spans="1:10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row>
    <row r="1092" spans="1:10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row>
    <row r="1093" spans="1:10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row>
    <row r="1094" spans="1:10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row>
    <row r="1095" spans="1:10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row>
    <row r="1096" spans="1:10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row>
    <row r="1097" spans="1:10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row>
    <row r="1098" spans="1:10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row>
    <row r="1099" spans="1:10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row>
    <row r="1100" spans="1:10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row>
    <row r="1101" spans="1:10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row>
    <row r="1102" spans="1:10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row>
    <row r="1103" spans="1:10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row>
    <row r="1104" spans="1:10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row>
    <row r="1105" spans="1:10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row>
    <row r="1106" spans="1:10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row>
    <row r="1107" spans="1:10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row>
    <row r="1108" spans="1:10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row>
    <row r="1109" spans="1:10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row>
    <row r="1110" spans="1:10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row>
    <row r="1111" spans="1:10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row>
    <row r="1112" spans="1:10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row>
    <row r="1113" spans="1:10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row>
    <row r="1114" spans="1:10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row>
    <row r="1115" spans="1:10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row>
    <row r="1116" spans="1:10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row>
    <row r="1117" spans="1:109">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row>
    <row r="1118" spans="1:109">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row>
    <row r="1119" spans="1:109">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row>
    <row r="1120" spans="1:109">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row>
    <row r="1121" spans="1:109">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row>
    <row r="1122" spans="1:109">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row>
    <row r="1123" spans="1:109">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row>
    <row r="1124" spans="1:109">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row>
    <row r="1125" spans="1:109">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row>
    <row r="1126" spans="1:109">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row>
    <row r="1127" spans="1:109">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row>
    <row r="1128" spans="1:109">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row>
    <row r="1129" spans="1:109">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row>
    <row r="1130" spans="1:109">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row>
    <row r="1131" spans="1:109">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row>
    <row r="1132" spans="1:109">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row>
    <row r="1133" spans="1:109">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row>
    <row r="1134" spans="1:109">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row>
    <row r="1135" spans="1:109">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row>
    <row r="1136" spans="1:109">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row>
    <row r="1137" spans="1:109">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row>
    <row r="1138" spans="1:109">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row>
    <row r="1139" spans="1:109">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row>
    <row r="1140" spans="1:109">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row>
    <row r="1141" spans="1:109">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row>
    <row r="1142" spans="1:109">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row>
    <row r="1143" spans="1:109">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row>
    <row r="1144" spans="1:109">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row>
    <row r="1145" spans="1:109">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row>
    <row r="1146" spans="1:109">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row>
    <row r="1147" spans="1:109">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row>
    <row r="1148" spans="1:109">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row>
    <row r="1149" spans="1:109">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row>
    <row r="1150" spans="1:109">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row>
    <row r="1151" spans="1:109">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row>
    <row r="1152" spans="1:109">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row>
    <row r="1153" spans="1:109">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row>
    <row r="1154" spans="1:109">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row>
    <row r="1155" spans="1:109">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row>
    <row r="1156" spans="1:109">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row>
    <row r="1157" spans="1:109">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row>
    <row r="1158" spans="1:109">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row>
    <row r="1159" spans="1:109">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row>
    <row r="1160" spans="1:109">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row>
    <row r="1161" spans="1:109">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row>
    <row r="1162" spans="1:109">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row>
    <row r="1163" spans="1:109">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row>
    <row r="1164" spans="1:109">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row>
    <row r="1165" spans="1:109">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row>
    <row r="1166" spans="1:109">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row>
    <row r="1167" spans="1:109">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row>
    <row r="1168" spans="1:109">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row>
    <row r="1169" spans="1:109">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row>
    <row r="1170" spans="1:109">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row>
    <row r="1171" spans="1:109">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row>
    <row r="1172" spans="1:109">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row>
    <row r="1173" spans="1:109">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row>
    <row r="1174" spans="1:109">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row>
    <row r="1175" spans="1:109">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row>
    <row r="1176" spans="1:109">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row>
    <row r="1177" spans="1:109">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row>
    <row r="1178" spans="1:109">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row>
    <row r="1179" spans="1:109">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row>
    <row r="1180" spans="1:109">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row>
    <row r="1181" spans="1:109">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row>
    <row r="1182" spans="1:109">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row>
    <row r="1183" spans="1:109">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row>
    <row r="1184" spans="1:109">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row>
    <row r="1185" spans="1:109">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row>
    <row r="1186" spans="1:109">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row>
    <row r="1187" spans="1:109">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row>
    <row r="1188" spans="1:109">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row>
    <row r="1189" spans="1:109">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row>
    <row r="1190" spans="1:109">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row>
    <row r="1191" spans="1:109">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row>
    <row r="1192" spans="1:109">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row>
    <row r="1193" spans="1:109">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row>
    <row r="1194" spans="1:109">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row>
    <row r="1195" spans="1:109">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row>
    <row r="1196" spans="1:109">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row>
    <row r="1197" spans="1:109">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row>
    <row r="1198" spans="1:109">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row>
    <row r="1199" spans="1:109">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row>
    <row r="1200" spans="1:109">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row>
    <row r="1201" spans="1:109">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row>
    <row r="1202" spans="1:109">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row>
    <row r="1203" spans="1:109">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row>
    <row r="1204" spans="1:109">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row>
    <row r="1205" spans="1:109">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row>
    <row r="1206" spans="1:109">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row>
    <row r="1207" spans="1:109">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row>
    <row r="1208" spans="1:109">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row>
    <row r="1209" spans="1:109">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row>
    <row r="1210" spans="1:109">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row>
    <row r="1211" spans="1:109">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row>
    <row r="1212" spans="1:109">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row>
    <row r="1213" spans="1:109">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row>
    <row r="1214" spans="1:109">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row>
    <row r="1215" spans="1:109">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row>
    <row r="1216" spans="1:109">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row>
    <row r="1217" spans="1:109">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row>
    <row r="1218" spans="1:109">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row>
    <row r="1219" spans="1:109">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row>
    <row r="1220" spans="1:109">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row>
    <row r="1221" spans="1:109">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row>
    <row r="1222" spans="1:109">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row>
    <row r="1223" spans="1:109">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row>
    <row r="1224" spans="1:109">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row>
    <row r="1225" spans="1:109">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row>
    <row r="1226" spans="1:109">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row>
    <row r="1227" spans="1:109">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row>
    <row r="1228" spans="1:109">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row>
    <row r="1229" spans="1:109">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row>
    <row r="1230" spans="1:109">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row>
    <row r="1231" spans="1:109">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row>
    <row r="1232" spans="1:109">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row>
    <row r="1233" spans="1:109">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row>
    <row r="1234" spans="1:109">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row>
    <row r="1235" spans="1:109">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row>
    <row r="1236" spans="1:109">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row>
    <row r="1237" spans="1:109">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row>
    <row r="1238" spans="1:109">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row>
    <row r="1239" spans="1:109">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row>
    <row r="1240" spans="1:109">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row>
    <row r="1241" spans="1:109">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row>
    <row r="1242" spans="1:109">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row>
    <row r="1243" spans="1:109">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row>
    <row r="1244" spans="1:109">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row>
    <row r="1245" spans="1:109">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row>
    <row r="1246" spans="1:109">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row>
    <row r="1247" spans="1:109">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row>
    <row r="1248" spans="1:109">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row>
    <row r="1249" spans="1:109">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row>
    <row r="1250" spans="1:109">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row>
    <row r="1251" spans="1:109">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row>
    <row r="1252" spans="1:109">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row>
    <row r="1253" spans="1:109">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row>
    <row r="1254" spans="1:109">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row>
    <row r="1255" spans="1:109">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row>
    <row r="1256" spans="1:109">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row>
    <row r="1257" spans="1:109">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row>
    <row r="1258" spans="1:109">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row>
    <row r="1259" spans="1:109">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row>
    <row r="1260" spans="1:109">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row>
    <row r="1261" spans="1:109">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row>
    <row r="1262" spans="1:109">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row>
    <row r="1263" spans="1:109">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row>
    <row r="1264" spans="1:109">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c r="DE1264" s="1"/>
    </row>
    <row r="1265" spans="1:109">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row>
    <row r="1266" spans="1:109">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row>
    <row r="1267" spans="1:109">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row>
    <row r="1268" spans="1:109">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row>
    <row r="1269" spans="1:109">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row>
    <row r="1270" spans="1:109">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row>
    <row r="1271" spans="1:109">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row>
    <row r="1272" spans="1:109">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row>
    <row r="1273" spans="1:109">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row>
    <row r="1274" spans="1:109">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row>
    <row r="1275" spans="1:109">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row>
    <row r="1276" spans="1:109">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row>
    <row r="1277" spans="1:109">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row>
    <row r="1278" spans="1:109">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row>
    <row r="1279" spans="1:109">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row>
    <row r="1280" spans="1:109">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row>
    <row r="1281" spans="1:109">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row>
    <row r="1282" spans="1:109">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row>
    <row r="1283" spans="1:109">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row>
    <row r="1284" spans="1:109">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row>
    <row r="1285" spans="1:109">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row>
    <row r="1286" spans="1:109">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row>
    <row r="1287" spans="1:109">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row>
    <row r="1288" spans="1:109">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row>
    <row r="1289" spans="1:109">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row>
    <row r="1290" spans="1:109">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row>
    <row r="1291" spans="1:109">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row>
    <row r="1292" spans="1:109">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row>
    <row r="1293" spans="1:109">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row>
    <row r="1294" spans="1:109">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c r="DE1294" s="1"/>
    </row>
    <row r="1295" spans="1:109">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c r="DE1295" s="1"/>
    </row>
    <row r="1296" spans="1:109">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row>
    <row r="1297" spans="1:109">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row>
    <row r="1298" spans="1:109">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row>
    <row r="1299" spans="1:109">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row>
    <row r="1300" spans="1:109">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row>
    <row r="1301" spans="1:109">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row>
    <row r="1302" spans="1:109">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row>
    <row r="1303" spans="1:109">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row>
    <row r="1304" spans="1:109">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row>
    <row r="1305" spans="1:109">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row>
    <row r="1306" spans="1:109">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row>
    <row r="1307" spans="1:109">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row>
    <row r="1308" spans="1:109">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row>
    <row r="1309" spans="1:109">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row>
    <row r="1310" spans="1:109">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row>
    <row r="1311" spans="1:109">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c r="DE1311" s="1"/>
    </row>
    <row r="1312" spans="1:109">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c r="DE1312" s="1"/>
    </row>
    <row r="1313" spans="1:109">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c r="DE1313" s="1"/>
    </row>
    <row r="1314" spans="1:109">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c r="DE1314" s="1"/>
    </row>
    <row r="1315" spans="1:109">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c r="DE1315" s="1"/>
    </row>
    <row r="1316" spans="1:109">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c r="DE1316" s="1"/>
    </row>
    <row r="1317" spans="1:109">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c r="DE1317" s="1"/>
    </row>
    <row r="1318" spans="1:109">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c r="DE1318" s="1"/>
    </row>
    <row r="1319" spans="1:109">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c r="DE1319" s="1"/>
    </row>
    <row r="1320" spans="1:109">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c r="DE1320" s="1"/>
    </row>
    <row r="1321" spans="1:109">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c r="DE1321" s="1"/>
    </row>
    <row r="1322" spans="1:109">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row>
    <row r="1323" spans="1:109">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row>
    <row r="1324" spans="1:109">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c r="DE1324" s="1"/>
    </row>
    <row r="1325" spans="1:109">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c r="DE1325" s="1"/>
    </row>
    <row r="1326" spans="1:109">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c r="DE1326" s="1"/>
    </row>
    <row r="1327" spans="1:109">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c r="DE1327" s="1"/>
    </row>
    <row r="1328" spans="1:109">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c r="DE1328" s="1"/>
    </row>
    <row r="1329" spans="1:109">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c r="DE1329" s="1"/>
    </row>
    <row r="1330" spans="1:109">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c r="DE1330" s="1"/>
    </row>
    <row r="1331" spans="1:109">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c r="DE1331" s="1"/>
    </row>
    <row r="1332" spans="1:109">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c r="DE1332" s="1"/>
    </row>
    <row r="1333" spans="1:109">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c r="DE1333" s="1"/>
    </row>
    <row r="1334" spans="1:109">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c r="DE1334" s="1"/>
    </row>
    <row r="1335" spans="1:109">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c r="DE1335" s="1"/>
    </row>
    <row r="1336" spans="1:109">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c r="DE1336" s="1"/>
    </row>
    <row r="1337" spans="1:109">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c r="DE1337" s="1"/>
    </row>
    <row r="1338" spans="1:109">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c r="DE1338" s="1"/>
    </row>
    <row r="1339" spans="1:109">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row>
    <row r="1340" spans="1:109">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c r="DE1340" s="1"/>
    </row>
    <row r="1341" spans="1:109">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c r="DE1341" s="1"/>
    </row>
    <row r="1342" spans="1:109">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c r="DE1342" s="1"/>
    </row>
    <row r="1343" spans="1:109">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c r="DE1343" s="1"/>
    </row>
    <row r="1344" spans="1:109">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c r="DE1344" s="1"/>
    </row>
    <row r="1345" spans="1:109">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c r="DE1345" s="1"/>
    </row>
    <row r="1346" spans="1:109">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c r="DE1346" s="1"/>
    </row>
    <row r="1347" spans="1:109">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c r="DE1347" s="1"/>
    </row>
    <row r="1348" spans="1:109">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c r="DE1348" s="1"/>
    </row>
    <row r="1349" spans="1:109">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c r="DE1349" s="1"/>
    </row>
    <row r="1350" spans="1:109">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c r="DE1350" s="1"/>
    </row>
    <row r="1351" spans="1:109">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c r="DE1351" s="1"/>
    </row>
    <row r="1352" spans="1:109">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c r="DE1352" s="1"/>
    </row>
    <row r="1353" spans="1:109">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c r="DE1353" s="1"/>
    </row>
    <row r="1354" spans="1:109">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row>
    <row r="1355" spans="1:109">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row>
    <row r="1356" spans="1:109">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row>
    <row r="1357" spans="1:109">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c r="DE1357" s="1"/>
    </row>
    <row r="1358" spans="1:109">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c r="DE1358" s="1"/>
    </row>
    <row r="1359" spans="1:109">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c r="DE1359" s="1"/>
    </row>
    <row r="1360" spans="1:109">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c r="DE1360" s="1"/>
    </row>
    <row r="1361" spans="1:109">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c r="DE1361" s="1"/>
    </row>
    <row r="1362" spans="1:109">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c r="DE1362" s="1"/>
    </row>
    <row r="1363" spans="1:109">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row>
    <row r="1364" spans="1:109">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c r="DE1364" s="1"/>
    </row>
    <row r="1365" spans="1:109">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c r="DE1365" s="1"/>
    </row>
    <row r="1366" spans="1:109">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c r="DE1366" s="1"/>
    </row>
    <row r="1367" spans="1:109">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c r="DE1367" s="1"/>
    </row>
    <row r="1368" spans="1:109">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c r="DE1368" s="1"/>
    </row>
    <row r="1369" spans="1:109">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c r="DD1369" s="1"/>
      <c r="DE1369" s="1"/>
    </row>
    <row r="1370" spans="1:109">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row>
    <row r="1371" spans="1:109">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c r="DE1371" s="1"/>
    </row>
    <row r="1372" spans="1:109">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c r="DE1372" s="1"/>
    </row>
    <row r="1373" spans="1:109">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c r="DE1373" s="1"/>
    </row>
    <row r="1374" spans="1:109">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B1374" s="1"/>
      <c r="DC1374" s="1"/>
      <c r="DD1374" s="1"/>
      <c r="DE1374" s="1"/>
    </row>
    <row r="1375" spans="1:109">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row>
    <row r="1376" spans="1:109">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c r="DE1376" s="1"/>
    </row>
    <row r="1377" spans="1:109">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c r="DE1377" s="1"/>
    </row>
    <row r="1378" spans="1:109">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row>
    <row r="1379" spans="1:109">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c r="DE1379" s="1"/>
    </row>
    <row r="1380" spans="1:109">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row>
    <row r="1381" spans="1:109">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row>
    <row r="1382" spans="1:109">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row>
    <row r="1383" spans="1:109">
      <c r="A1383" s="1"/>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row>
    <row r="1384" spans="1:109">
      <c r="A1384" s="1"/>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c r="DE1384" s="1"/>
    </row>
    <row r="1385" spans="1:109">
      <c r="A1385" s="1"/>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c r="DE1385" s="1"/>
    </row>
    <row r="1386" spans="1:109">
      <c r="A1386" s="1"/>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c r="DE1386" s="1"/>
    </row>
    <row r="1387" spans="1:109">
      <c r="A1387" s="1"/>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c r="DE1387" s="1"/>
    </row>
    <row r="1388" spans="1:109">
      <c r="A1388" s="1"/>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row>
    <row r="1389" spans="1:109">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row>
    <row r="1390" spans="1:109">
      <c r="A1390" s="1"/>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c r="DE1390" s="1"/>
    </row>
    <row r="1391" spans="1:109">
      <c r="A1391" s="1"/>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c r="DE1391" s="1"/>
    </row>
    <row r="1392" spans="1:109">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c r="DE1392" s="1"/>
    </row>
    <row r="1393" spans="1:109">
      <c r="A1393" s="1"/>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c r="DE1393" s="1"/>
    </row>
    <row r="1394" spans="1:109">
      <c r="A1394" s="1"/>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c r="DE1394" s="1"/>
    </row>
    <row r="1395" spans="1:109">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c r="DE1395" s="1"/>
    </row>
    <row r="1396" spans="1:109">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c r="DE1396" s="1"/>
    </row>
    <row r="1397" spans="1:109">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B1397" s="1"/>
      <c r="DC1397" s="1"/>
      <c r="DD1397" s="1"/>
      <c r="DE1397" s="1"/>
    </row>
    <row r="1398" spans="1:109">
      <c r="A1398" s="1"/>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c r="DE1398" s="1"/>
    </row>
    <row r="1399" spans="1:109">
      <c r="A1399" s="1"/>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c r="DD1399" s="1"/>
      <c r="DE1399" s="1"/>
    </row>
    <row r="1400" spans="1:109">
      <c r="A1400" s="1"/>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c r="DD1400" s="1"/>
      <c r="DE1400" s="1"/>
    </row>
    <row r="1401" spans="1:109">
      <c r="A1401" s="1"/>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c r="DD1401" s="1"/>
      <c r="DE1401" s="1"/>
    </row>
    <row r="1402" spans="1:109">
      <c r="A1402" s="1"/>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B1402" s="1"/>
      <c r="DC1402" s="1"/>
      <c r="DD1402" s="1"/>
      <c r="DE1402" s="1"/>
    </row>
    <row r="1403" spans="1:109">
      <c r="A1403" s="1"/>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B1403" s="1"/>
      <c r="DC1403" s="1"/>
      <c r="DD1403" s="1"/>
      <c r="DE1403" s="1"/>
    </row>
    <row r="1404" spans="1:109">
      <c r="A1404" s="1"/>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B1404" s="1"/>
      <c r="DC1404" s="1"/>
      <c r="DD1404" s="1"/>
      <c r="DE1404" s="1"/>
    </row>
    <row r="1405" spans="1:109">
      <c r="A1405" s="1"/>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c r="DE1405" s="1"/>
    </row>
    <row r="1406" spans="1:109">
      <c r="A1406" s="1"/>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c r="DB1406" s="1"/>
      <c r="DC1406" s="1"/>
      <c r="DD1406" s="1"/>
      <c r="DE1406" s="1"/>
    </row>
    <row r="1407" spans="1:109">
      <c r="A1407" s="1"/>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B1407" s="1"/>
      <c r="DC1407" s="1"/>
      <c r="DD1407" s="1"/>
      <c r="DE1407" s="1"/>
    </row>
    <row r="1408" spans="1:109">
      <c r="A1408" s="1"/>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B1408" s="1"/>
      <c r="DC1408" s="1"/>
      <c r="DD1408" s="1"/>
      <c r="DE1408" s="1"/>
    </row>
    <row r="1409" spans="1:109">
      <c r="A1409" s="1"/>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c r="DD1409" s="1"/>
      <c r="DE1409" s="1"/>
    </row>
    <row r="1410" spans="1:109">
      <c r="A1410" s="1"/>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c r="DE1410" s="1"/>
    </row>
    <row r="1411" spans="1:109">
      <c r="A1411" s="1"/>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B1411" s="1"/>
      <c r="DC1411" s="1"/>
      <c r="DD1411" s="1"/>
      <c r="DE1411" s="1"/>
    </row>
    <row r="1412" spans="1:109">
      <c r="A1412" s="1"/>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B1412" s="1"/>
      <c r="DC1412" s="1"/>
      <c r="DD1412" s="1"/>
      <c r="DE1412" s="1"/>
    </row>
    <row r="1413" spans="1:109">
      <c r="A1413" s="1"/>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c r="DD1413" s="1"/>
      <c r="DE1413" s="1"/>
    </row>
    <row r="1414" spans="1:109">
      <c r="A1414" s="1"/>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c r="DB1414" s="1"/>
      <c r="DC1414" s="1"/>
      <c r="DD1414" s="1"/>
      <c r="DE1414" s="1"/>
    </row>
    <row r="1415" spans="1:109">
      <c r="A1415" s="1"/>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1"/>
      <c r="CX1415" s="1"/>
      <c r="CY1415" s="1"/>
      <c r="CZ1415" s="1"/>
      <c r="DA1415" s="1"/>
      <c r="DB1415" s="1"/>
      <c r="DC1415" s="1"/>
      <c r="DD1415" s="1"/>
      <c r="DE1415" s="1"/>
    </row>
    <row r="1416" spans="1:109">
      <c r="A1416" s="1"/>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c r="DB1416" s="1"/>
      <c r="DC1416" s="1"/>
      <c r="DD1416" s="1"/>
      <c r="DE1416" s="1"/>
    </row>
    <row r="1417" spans="1:109">
      <c r="A1417" s="1"/>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row>
    <row r="1418" spans="1:109">
      <c r="A1418" s="1"/>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1"/>
      <c r="CX1418" s="1"/>
      <c r="CY1418" s="1"/>
      <c r="CZ1418" s="1"/>
      <c r="DA1418" s="1"/>
      <c r="DB1418" s="1"/>
      <c r="DC1418" s="1"/>
      <c r="DD1418" s="1"/>
      <c r="DE1418" s="1"/>
    </row>
    <row r="1419" spans="1:109">
      <c r="A1419" s="1"/>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c r="DB1419" s="1"/>
      <c r="DC1419" s="1"/>
      <c r="DD1419" s="1"/>
      <c r="DE1419" s="1"/>
    </row>
    <row r="1420" spans="1:109">
      <c r="A1420" s="1"/>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1"/>
      <c r="CX1420" s="1"/>
      <c r="CY1420" s="1"/>
      <c r="CZ1420" s="1"/>
      <c r="DA1420" s="1"/>
      <c r="DB1420" s="1"/>
      <c r="DC1420" s="1"/>
      <c r="DD1420" s="1"/>
      <c r="DE1420" s="1"/>
    </row>
    <row r="1421" spans="1:109">
      <c r="A1421" s="1"/>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c r="DB1421" s="1"/>
      <c r="DC1421" s="1"/>
      <c r="DD1421" s="1"/>
      <c r="DE1421" s="1"/>
    </row>
    <row r="1422" spans="1:109">
      <c r="A1422" s="1"/>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1"/>
      <c r="CX1422" s="1"/>
      <c r="CY1422" s="1"/>
      <c r="CZ1422" s="1"/>
      <c r="DA1422" s="1"/>
      <c r="DB1422" s="1"/>
      <c r="DC1422" s="1"/>
      <c r="DD1422" s="1"/>
      <c r="DE1422" s="1"/>
    </row>
    <row r="1423" spans="1:109">
      <c r="A1423" s="1"/>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1"/>
      <c r="CX1423" s="1"/>
      <c r="CY1423" s="1"/>
      <c r="CZ1423" s="1"/>
      <c r="DA1423" s="1"/>
      <c r="DB1423" s="1"/>
      <c r="DC1423" s="1"/>
      <c r="DD1423" s="1"/>
      <c r="DE1423" s="1"/>
    </row>
    <row r="1424" spans="1:109">
      <c r="A1424" s="1"/>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1"/>
      <c r="CX1424" s="1"/>
      <c r="CY1424" s="1"/>
      <c r="CZ1424" s="1"/>
      <c r="DA1424" s="1"/>
      <c r="DB1424" s="1"/>
      <c r="DC1424" s="1"/>
      <c r="DD1424" s="1"/>
      <c r="DE1424" s="1"/>
    </row>
    <row r="1425" spans="1:109">
      <c r="A1425" s="1"/>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c r="DB1425" s="1"/>
      <c r="DC1425" s="1"/>
      <c r="DD1425" s="1"/>
      <c r="DE1425" s="1"/>
    </row>
    <row r="1426" spans="1:109">
      <c r="A1426" s="1"/>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c r="DB1426" s="1"/>
      <c r="DC1426" s="1"/>
      <c r="DD1426" s="1"/>
      <c r="DE1426" s="1"/>
    </row>
    <row r="1427" spans="1:109">
      <c r="A1427" s="1"/>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1"/>
      <c r="CX1427" s="1"/>
      <c r="CY1427" s="1"/>
      <c r="CZ1427" s="1"/>
      <c r="DA1427" s="1"/>
      <c r="DB1427" s="1"/>
      <c r="DC1427" s="1"/>
      <c r="DD1427" s="1"/>
      <c r="DE1427" s="1"/>
    </row>
    <row r="1428" spans="1:109">
      <c r="A1428" s="1"/>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c r="DB1428" s="1"/>
      <c r="DC1428" s="1"/>
      <c r="DD1428" s="1"/>
      <c r="DE1428" s="1"/>
    </row>
    <row r="1429" spans="1:109">
      <c r="A1429" s="1"/>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c r="DB1429" s="1"/>
      <c r="DC1429" s="1"/>
      <c r="DD1429" s="1"/>
      <c r="DE1429" s="1"/>
    </row>
    <row r="1430" spans="1:109">
      <c r="A1430" s="1"/>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row>
    <row r="1431" spans="1:109">
      <c r="A1431" s="1"/>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c r="DE1431" s="1"/>
    </row>
    <row r="1432" spans="1:109">
      <c r="A1432" s="1"/>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1"/>
      <c r="CX1432" s="1"/>
      <c r="CY1432" s="1"/>
      <c r="CZ1432" s="1"/>
      <c r="DA1432" s="1"/>
      <c r="DB1432" s="1"/>
      <c r="DC1432" s="1"/>
      <c r="DD1432" s="1"/>
      <c r="DE1432" s="1"/>
    </row>
    <row r="1433" spans="1:109">
      <c r="A1433" s="1"/>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c r="DB1433" s="1"/>
      <c r="DC1433" s="1"/>
      <c r="DD1433" s="1"/>
      <c r="DE1433" s="1"/>
    </row>
    <row r="1434" spans="1:109">
      <c r="A1434" s="1"/>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c r="DB1434" s="1"/>
      <c r="DC1434" s="1"/>
      <c r="DD1434" s="1"/>
      <c r="DE1434" s="1"/>
    </row>
    <row r="1435" spans="1:109">
      <c r="A1435" s="1"/>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c r="DB1435" s="1"/>
      <c r="DC1435" s="1"/>
      <c r="DD1435" s="1"/>
      <c r="DE1435" s="1"/>
    </row>
    <row r="1436" spans="1:109">
      <c r="A1436" s="1"/>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row>
    <row r="1437" spans="1:109">
      <c r="A1437" s="1"/>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c r="DB1437" s="1"/>
      <c r="DC1437" s="1"/>
      <c r="DD1437" s="1"/>
      <c r="DE1437" s="1"/>
    </row>
    <row r="1438" spans="1:109">
      <c r="A1438" s="1"/>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1"/>
      <c r="CX1438" s="1"/>
      <c r="CY1438" s="1"/>
      <c r="CZ1438" s="1"/>
      <c r="DA1438" s="1"/>
      <c r="DB1438" s="1"/>
      <c r="DC1438" s="1"/>
      <c r="DD1438" s="1"/>
      <c r="DE1438" s="1"/>
    </row>
    <row r="1439" spans="1:109">
      <c r="A1439" s="1"/>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1"/>
      <c r="CX1439" s="1"/>
      <c r="CY1439" s="1"/>
      <c r="CZ1439" s="1"/>
      <c r="DA1439" s="1"/>
      <c r="DB1439" s="1"/>
      <c r="DC1439" s="1"/>
      <c r="DD1439" s="1"/>
      <c r="DE1439" s="1"/>
    </row>
    <row r="1440" spans="1:109">
      <c r="A1440" s="1"/>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1"/>
      <c r="CX1440" s="1"/>
      <c r="CY1440" s="1"/>
      <c r="CZ1440" s="1"/>
      <c r="DA1440" s="1"/>
      <c r="DB1440" s="1"/>
      <c r="DC1440" s="1"/>
      <c r="DD1440" s="1"/>
      <c r="DE1440" s="1"/>
    </row>
    <row r="1441" spans="1:109">
      <c r="A1441" s="1"/>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B1441" s="1"/>
      <c r="DC1441" s="1"/>
      <c r="DD1441" s="1"/>
      <c r="DE1441" s="1"/>
    </row>
    <row r="1442" spans="1:109">
      <c r="A1442" s="1"/>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B1442" s="1"/>
      <c r="DC1442" s="1"/>
      <c r="DD1442" s="1"/>
      <c r="DE1442" s="1"/>
    </row>
    <row r="1443" spans="1:109">
      <c r="A1443" s="1"/>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c r="DE1443" s="1"/>
    </row>
    <row r="1444" spans="1:109">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B1444" s="1"/>
      <c r="DC1444" s="1"/>
      <c r="DD1444" s="1"/>
      <c r="DE1444" s="1"/>
    </row>
    <row r="1445" spans="1:109">
      <c r="A1445" s="1"/>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B1445" s="1"/>
      <c r="DC1445" s="1"/>
      <c r="DD1445" s="1"/>
      <c r="DE1445" s="1"/>
    </row>
    <row r="1446" spans="1:109">
      <c r="A1446" s="1"/>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B1446" s="1"/>
      <c r="DC1446" s="1"/>
      <c r="DD1446" s="1"/>
      <c r="DE1446" s="1"/>
    </row>
    <row r="1447" spans="1:109">
      <c r="A1447" s="1"/>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B1447" s="1"/>
      <c r="DC1447" s="1"/>
      <c r="DD1447" s="1"/>
      <c r="DE1447" s="1"/>
    </row>
    <row r="1448" spans="1:109">
      <c r="A1448" s="1"/>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B1448" s="1"/>
      <c r="DC1448" s="1"/>
      <c r="DD1448" s="1"/>
      <c r="DE1448" s="1"/>
    </row>
    <row r="1449" spans="1:109">
      <c r="A1449" s="1"/>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c r="DB1449" s="1"/>
      <c r="DC1449" s="1"/>
      <c r="DD1449" s="1"/>
      <c r="DE1449" s="1"/>
    </row>
    <row r="1450" spans="1:109">
      <c r="A1450" s="1"/>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B1450" s="1"/>
      <c r="DC1450" s="1"/>
      <c r="DD1450" s="1"/>
      <c r="DE1450" s="1"/>
    </row>
    <row r="1451" spans="1:109">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c r="DB1451" s="1"/>
      <c r="DC1451" s="1"/>
      <c r="DD1451" s="1"/>
      <c r="DE1451" s="1"/>
    </row>
    <row r="1452" spans="1:109">
      <c r="A1452" s="1"/>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B1452" s="1"/>
      <c r="DC1452" s="1"/>
      <c r="DD1452" s="1"/>
      <c r="DE1452" s="1"/>
    </row>
    <row r="1453" spans="1:109">
      <c r="A1453" s="1"/>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c r="DB1453" s="1"/>
      <c r="DC1453" s="1"/>
      <c r="DD1453" s="1"/>
      <c r="DE1453" s="1"/>
    </row>
    <row r="1454" spans="1:109">
      <c r="A1454" s="1"/>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c r="DE1454" s="1"/>
    </row>
    <row r="1455" spans="1:109">
      <c r="A1455" s="1"/>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c r="DE1455" s="1"/>
    </row>
    <row r="1456" spans="1:109">
      <c r="A1456" s="1"/>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c r="DE1456" s="1"/>
    </row>
    <row r="1457" spans="1:109">
      <c r="A1457" s="1"/>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B1457" s="1"/>
      <c r="DC1457" s="1"/>
      <c r="DD1457" s="1"/>
      <c r="DE1457" s="1"/>
    </row>
    <row r="1458" spans="1:109">
      <c r="A1458" s="1"/>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c r="DB1458" s="1"/>
      <c r="DC1458" s="1"/>
      <c r="DD1458" s="1"/>
      <c r="DE1458" s="1"/>
    </row>
    <row r="1459" spans="1:109">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1"/>
      <c r="CX1459" s="1"/>
      <c r="CY1459" s="1"/>
      <c r="CZ1459" s="1"/>
      <c r="DA1459" s="1"/>
      <c r="DB1459" s="1"/>
      <c r="DC1459" s="1"/>
      <c r="DD1459" s="1"/>
      <c r="DE1459" s="1"/>
    </row>
    <row r="1460" spans="1:109">
      <c r="A1460" s="1"/>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B1460" s="1"/>
      <c r="DC1460" s="1"/>
      <c r="DD1460" s="1"/>
      <c r="DE1460" s="1"/>
    </row>
    <row r="1461" spans="1:109">
      <c r="A1461" s="1"/>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c r="DB1461" s="1"/>
      <c r="DC1461" s="1"/>
      <c r="DD1461" s="1"/>
      <c r="DE1461" s="1"/>
    </row>
    <row r="1462" spans="1:109">
      <c r="A1462" s="1"/>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c r="DB1462" s="1"/>
      <c r="DC1462" s="1"/>
      <c r="DD1462" s="1"/>
      <c r="DE1462" s="1"/>
    </row>
    <row r="1463" spans="1:109">
      <c r="A1463" s="1"/>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c r="DB1463" s="1"/>
      <c r="DC1463" s="1"/>
      <c r="DD1463" s="1"/>
      <c r="DE1463" s="1"/>
    </row>
    <row r="1464" spans="1:109">
      <c r="A1464" s="1"/>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B1464" s="1"/>
      <c r="DC1464" s="1"/>
      <c r="DD1464" s="1"/>
      <c r="DE1464" s="1"/>
    </row>
    <row r="1465" spans="1:109">
      <c r="A1465" s="1"/>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c r="DB1465" s="1"/>
      <c r="DC1465" s="1"/>
      <c r="DD1465" s="1"/>
      <c r="DE1465" s="1"/>
    </row>
    <row r="1466" spans="1:109">
      <c r="A1466" s="1"/>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c r="DB1466" s="1"/>
      <c r="DC1466" s="1"/>
      <c r="DD1466" s="1"/>
      <c r="DE1466" s="1"/>
    </row>
    <row r="1467" spans="1:109">
      <c r="A1467" s="1"/>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c r="DB1467" s="1"/>
      <c r="DC1467" s="1"/>
      <c r="DD1467" s="1"/>
      <c r="DE1467" s="1"/>
    </row>
    <row r="1468" spans="1:109">
      <c r="A1468" s="1"/>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c r="DB1468" s="1"/>
      <c r="DC1468" s="1"/>
      <c r="DD1468" s="1"/>
      <c r="DE1468" s="1"/>
    </row>
    <row r="1469" spans="1:109">
      <c r="A1469" s="1"/>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CV1469" s="1"/>
      <c r="CW1469" s="1"/>
      <c r="CX1469" s="1"/>
      <c r="CY1469" s="1"/>
      <c r="CZ1469" s="1"/>
      <c r="DA1469" s="1"/>
      <c r="DB1469" s="1"/>
      <c r="DC1469" s="1"/>
      <c r="DD1469" s="1"/>
      <c r="DE1469" s="1"/>
    </row>
    <row r="1470" spans="1:109">
      <c r="A1470" s="1"/>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c r="DB1470" s="1"/>
      <c r="DC1470" s="1"/>
      <c r="DD1470" s="1"/>
      <c r="DE1470" s="1"/>
    </row>
    <row r="1471" spans="1:109">
      <c r="A1471" s="1"/>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c r="DB1471" s="1"/>
      <c r="DC1471" s="1"/>
      <c r="DD1471" s="1"/>
      <c r="DE1471" s="1"/>
    </row>
    <row r="1472" spans="1:109">
      <c r="A1472" s="1"/>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c r="DB1472" s="1"/>
      <c r="DC1472" s="1"/>
      <c r="DD1472" s="1"/>
      <c r="DE1472" s="1"/>
    </row>
    <row r="1473" spans="1:109">
      <c r="A1473" s="1"/>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c r="DB1473" s="1"/>
      <c r="DC1473" s="1"/>
      <c r="DD1473" s="1"/>
      <c r="DE1473" s="1"/>
    </row>
    <row r="1474" spans="1:109">
      <c r="A1474" s="1"/>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c r="DB1474" s="1"/>
      <c r="DC1474" s="1"/>
      <c r="DD1474" s="1"/>
      <c r="DE1474" s="1"/>
    </row>
    <row r="1475" spans="1:109">
      <c r="A1475" s="1"/>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c r="DB1475" s="1"/>
      <c r="DC1475" s="1"/>
      <c r="DD1475" s="1"/>
      <c r="DE1475" s="1"/>
    </row>
    <row r="1476" spans="1:109">
      <c r="A1476" s="1"/>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c r="DB1476" s="1"/>
      <c r="DC1476" s="1"/>
      <c r="DD1476" s="1"/>
      <c r="DE1476" s="1"/>
    </row>
    <row r="1477" spans="1:109">
      <c r="A1477" s="1"/>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c r="DB1477" s="1"/>
      <c r="DC1477" s="1"/>
      <c r="DD1477" s="1"/>
      <c r="DE1477" s="1"/>
    </row>
    <row r="1478" spans="1:109">
      <c r="A1478" s="1"/>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c r="DB1478" s="1"/>
      <c r="DC1478" s="1"/>
      <c r="DD1478" s="1"/>
      <c r="DE1478" s="1"/>
    </row>
    <row r="1479" spans="1:109">
      <c r="A1479" s="1"/>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c r="DB1479" s="1"/>
      <c r="DC1479" s="1"/>
      <c r="DD1479" s="1"/>
      <c r="DE1479" s="1"/>
    </row>
    <row r="1480" spans="1:109">
      <c r="A1480" s="1"/>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c r="DB1480" s="1"/>
      <c r="DC1480" s="1"/>
      <c r="DD1480" s="1"/>
      <c r="DE1480" s="1"/>
    </row>
    <row r="1481" spans="1:109">
      <c r="A1481" s="1"/>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c r="DB1481" s="1"/>
      <c r="DC1481" s="1"/>
      <c r="DD1481" s="1"/>
      <c r="DE1481" s="1"/>
    </row>
    <row r="1482" spans="1:109">
      <c r="A1482" s="1"/>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c r="DB1482" s="1"/>
      <c r="DC1482" s="1"/>
      <c r="DD1482" s="1"/>
      <c r="DE1482" s="1"/>
    </row>
    <row r="1483" spans="1:109">
      <c r="A1483" s="1"/>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c r="DB1483" s="1"/>
      <c r="DC1483" s="1"/>
      <c r="DD1483" s="1"/>
      <c r="DE1483" s="1"/>
    </row>
    <row r="1484" spans="1:109">
      <c r="A1484" s="1"/>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c r="DB1484" s="1"/>
      <c r="DC1484" s="1"/>
      <c r="DD1484" s="1"/>
      <c r="DE1484" s="1"/>
    </row>
    <row r="1485" spans="1:109">
      <c r="A1485" s="1"/>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B1485" s="1"/>
      <c r="DC1485" s="1"/>
      <c r="DD1485" s="1"/>
      <c r="DE1485" s="1"/>
    </row>
    <row r="1486" spans="1:109">
      <c r="A1486" s="1"/>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B1486" s="1"/>
      <c r="DC1486" s="1"/>
      <c r="DD1486" s="1"/>
      <c r="DE1486" s="1"/>
    </row>
    <row r="1487" spans="1:109">
      <c r="A1487" s="1"/>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c r="DB1487" s="1"/>
      <c r="DC1487" s="1"/>
      <c r="DD1487" s="1"/>
      <c r="DE1487" s="1"/>
    </row>
    <row r="1488" spans="1:109">
      <c r="A1488" s="1"/>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c r="DB1488" s="1"/>
      <c r="DC1488" s="1"/>
      <c r="DD1488" s="1"/>
      <c r="DE1488" s="1"/>
    </row>
    <row r="1489" spans="1:109">
      <c r="A1489" s="1"/>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B1489" s="1"/>
      <c r="DC1489" s="1"/>
      <c r="DD1489" s="1"/>
      <c r="DE1489" s="1"/>
    </row>
    <row r="1490" spans="1:109">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B1490" s="1"/>
      <c r="DC1490" s="1"/>
      <c r="DD1490" s="1"/>
      <c r="DE1490" s="1"/>
    </row>
    <row r="1491" spans="1:109">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1"/>
      <c r="CX1491" s="1"/>
      <c r="CY1491" s="1"/>
      <c r="CZ1491" s="1"/>
      <c r="DA1491" s="1"/>
      <c r="DB1491" s="1"/>
      <c r="DC1491" s="1"/>
      <c r="DD1491" s="1"/>
      <c r="DE1491" s="1"/>
    </row>
    <row r="1492" spans="1:109">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c r="DE1492" s="1"/>
    </row>
    <row r="1493" spans="1:109">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row>
    <row r="1494" spans="1:109">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c r="DE1494" s="1"/>
    </row>
    <row r="1495" spans="1:109">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B1495" s="1"/>
      <c r="DC1495" s="1"/>
      <c r="DD1495" s="1"/>
      <c r="DE1495" s="1"/>
    </row>
    <row r="1496" spans="1:109">
      <c r="A1496" s="1"/>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c r="DB1496" s="1"/>
      <c r="DC1496" s="1"/>
      <c r="DD1496" s="1"/>
      <c r="DE1496" s="1"/>
    </row>
    <row r="1497" spans="1:109">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s="1"/>
      <c r="DC1497" s="1"/>
      <c r="DD1497" s="1"/>
      <c r="DE1497" s="1"/>
    </row>
    <row r="1498" spans="1:109">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s="1"/>
      <c r="DC1498" s="1"/>
      <c r="DD1498" s="1"/>
      <c r="DE1498" s="1"/>
    </row>
    <row r="1499" spans="1:109">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c r="DB1499" s="1"/>
      <c r="DC1499" s="1"/>
      <c r="DD1499" s="1"/>
      <c r="DE1499" s="1"/>
    </row>
    <row r="1500" spans="1:109">
      <c r="A1500" s="1"/>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row>
    <row r="1501" spans="1:109">
      <c r="A1501" s="1"/>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c r="DE1501" s="1"/>
    </row>
    <row r="1502" spans="1:109">
      <c r="A1502" s="1"/>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c r="DE1502" s="1"/>
    </row>
    <row r="1503" spans="1:109">
      <c r="A1503" s="1"/>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B1503" s="1"/>
      <c r="DC1503" s="1"/>
      <c r="DD1503" s="1"/>
      <c r="DE1503" s="1"/>
    </row>
    <row r="1504" spans="1:109">
      <c r="A1504" s="1"/>
      <c r="B1504" s="1"/>
      <c r="C1504" s="1"/>
      <c r="D1504" s="1"/>
      <c r="E1504" s="1"/>
      <c r="F1504" s="1"/>
      <c r="G1504" s="1"/>
      <c r="H1504" s="1"/>
      <c r="I1504" s="1"/>
      <c r="J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B1504" s="1"/>
      <c r="DC1504" s="1"/>
      <c r="DD1504" s="1"/>
      <c r="DE1504" s="1"/>
    </row>
    <row r="1505" spans="1:109">
      <c r="A1505" s="1"/>
      <c r="B1505" s="1"/>
      <c r="C1505" s="1"/>
      <c r="D1505" s="1"/>
      <c r="E1505" s="1"/>
      <c r="F1505" s="1"/>
      <c r="G1505" s="1"/>
      <c r="H1505" s="1"/>
      <c r="I1505" s="1"/>
      <c r="J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c r="DB1505" s="1"/>
      <c r="DC1505" s="1"/>
      <c r="DD1505" s="1"/>
      <c r="DE1505" s="1"/>
    </row>
    <row r="1506" spans="1:109">
      <c r="A1506" s="1"/>
      <c r="B1506" s="1"/>
      <c r="C1506" s="1"/>
      <c r="D1506" s="1"/>
      <c r="E1506" s="1"/>
      <c r="F1506" s="1"/>
      <c r="G1506" s="1"/>
      <c r="H1506" s="1"/>
      <c r="I1506" s="1"/>
      <c r="J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c r="DB1506" s="1"/>
      <c r="DC1506" s="1"/>
      <c r="DD1506" s="1"/>
      <c r="DE1506" s="1"/>
    </row>
    <row r="1507" spans="1:109">
      <c r="A1507" s="1"/>
      <c r="B1507" s="1"/>
      <c r="C1507" s="1"/>
      <c r="D1507" s="1"/>
      <c r="E1507" s="1"/>
      <c r="F1507" s="1"/>
      <c r="G1507" s="1"/>
      <c r="H1507" s="1"/>
      <c r="I1507" s="1"/>
      <c r="J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c r="DB1507" s="1"/>
      <c r="DC1507" s="1"/>
      <c r="DD1507" s="1"/>
      <c r="DE1507" s="1"/>
    </row>
    <row r="1508" spans="1:109">
      <c r="A1508" s="1"/>
      <c r="B1508" s="1"/>
      <c r="C1508" s="1"/>
      <c r="D1508" s="1"/>
      <c r="E1508" s="1"/>
      <c r="F1508" s="1"/>
      <c r="G1508" s="1"/>
      <c r="H1508" s="1"/>
      <c r="I1508" s="1"/>
      <c r="J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B1508" s="1"/>
      <c r="DC1508" s="1"/>
      <c r="DD1508" s="1"/>
      <c r="DE1508" s="1"/>
    </row>
    <row r="1509" spans="1:109">
      <c r="A1509" s="1"/>
      <c r="B1509" s="1"/>
      <c r="C1509" s="1"/>
      <c r="D1509" s="1"/>
      <c r="E1509" s="1"/>
      <c r="F1509" s="1"/>
      <c r="G1509" s="1"/>
      <c r="H1509" s="1"/>
      <c r="I1509" s="1"/>
      <c r="J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B1509" s="1"/>
      <c r="DC1509" s="1"/>
      <c r="DD1509" s="1"/>
      <c r="DE1509" s="1"/>
    </row>
    <row r="1510" spans="1:109">
      <c r="A1510" s="1"/>
      <c r="B1510" s="1"/>
      <c r="C1510" s="1"/>
      <c r="D1510" s="1"/>
      <c r="E1510" s="1"/>
      <c r="F1510" s="1"/>
      <c r="G1510" s="1"/>
      <c r="H1510" s="1"/>
      <c r="I1510" s="1"/>
      <c r="J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row>
    <row r="1511" spans="1:109">
      <c r="A1511" s="1"/>
      <c r="B1511" s="1"/>
      <c r="C1511" s="1"/>
      <c r="D1511" s="1"/>
      <c r="E1511" s="1"/>
      <c r="F1511" s="1"/>
      <c r="G1511" s="1"/>
      <c r="H1511" s="1"/>
      <c r="I1511" s="1"/>
      <c r="J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c r="DB1511" s="1"/>
      <c r="DC1511" s="1"/>
      <c r="DD1511" s="1"/>
      <c r="DE1511" s="1"/>
    </row>
    <row r="1512" spans="1:109">
      <c r="A1512" s="1"/>
      <c r="B1512" s="1"/>
      <c r="C1512" s="1"/>
      <c r="D1512" s="1"/>
      <c r="E1512" s="1"/>
      <c r="F1512" s="1"/>
      <c r="G1512" s="1"/>
      <c r="H1512" s="1"/>
      <c r="I1512" s="1"/>
      <c r="J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c r="DB1512" s="1"/>
      <c r="DC1512" s="1"/>
      <c r="DD1512" s="1"/>
      <c r="DE1512" s="1"/>
    </row>
    <row r="1513" spans="1:109">
      <c r="A1513" s="1"/>
      <c r="B1513" s="1"/>
      <c r="C1513" s="1"/>
      <c r="D1513" s="1"/>
      <c r="E1513" s="1"/>
      <c r="F1513" s="1"/>
      <c r="G1513" s="1"/>
      <c r="H1513" s="1"/>
      <c r="I1513" s="1"/>
      <c r="J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1"/>
      <c r="CX1513" s="1"/>
      <c r="CY1513" s="1"/>
      <c r="CZ1513" s="1"/>
      <c r="DA1513" s="1"/>
      <c r="DB1513" s="1"/>
      <c r="DC1513" s="1"/>
      <c r="DD1513" s="1"/>
      <c r="DE1513" s="1"/>
    </row>
    <row r="1514" spans="1:109">
      <c r="A1514" s="1"/>
      <c r="B1514" s="1"/>
      <c r="C1514" s="1"/>
      <c r="D1514" s="1"/>
      <c r="E1514" s="1"/>
      <c r="F1514" s="1"/>
      <c r="G1514" s="1"/>
      <c r="H1514" s="1"/>
      <c r="I1514" s="1"/>
      <c r="J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1"/>
      <c r="CX1514" s="1"/>
      <c r="CY1514" s="1"/>
      <c r="CZ1514" s="1"/>
      <c r="DA1514" s="1"/>
      <c r="DB1514" s="1"/>
      <c r="DC1514" s="1"/>
      <c r="DD1514" s="1"/>
      <c r="DE1514" s="1"/>
    </row>
    <row r="1515" spans="1:109">
      <c r="A1515" s="1"/>
      <c r="B1515" s="1"/>
      <c r="C1515" s="1"/>
      <c r="D1515" s="1"/>
      <c r="E1515" s="1"/>
      <c r="F1515" s="1"/>
      <c r="G1515" s="1"/>
      <c r="H1515" s="1"/>
      <c r="I1515" s="1"/>
      <c r="J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c r="DB1515" s="1"/>
      <c r="DC1515" s="1"/>
      <c r="DD1515" s="1"/>
      <c r="DE1515" s="1"/>
    </row>
    <row r="1516" spans="1:109">
      <c r="A1516" s="1"/>
      <c r="B1516" s="1"/>
      <c r="C1516" s="1"/>
      <c r="D1516" s="1"/>
      <c r="E1516" s="1"/>
      <c r="F1516" s="1"/>
      <c r="G1516" s="1"/>
      <c r="H1516" s="1"/>
      <c r="I1516" s="1"/>
      <c r="J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c r="DE1516" s="1"/>
    </row>
    <row r="1517" spans="1:109">
      <c r="A1517" s="1"/>
      <c r="B1517" s="1"/>
      <c r="C1517" s="1"/>
      <c r="D1517" s="1"/>
      <c r="E1517" s="1"/>
      <c r="F1517" s="1"/>
      <c r="G1517" s="1"/>
      <c r="H1517" s="1"/>
      <c r="I1517" s="1"/>
      <c r="J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c r="DB1517" s="1"/>
      <c r="DC1517" s="1"/>
      <c r="DD1517" s="1"/>
      <c r="DE1517" s="1"/>
    </row>
    <row r="1518" spans="1:109">
      <c r="A1518" s="1"/>
      <c r="B1518" s="1"/>
      <c r="C1518" s="1"/>
      <c r="D1518" s="1"/>
      <c r="E1518" s="1"/>
      <c r="F1518" s="1"/>
      <c r="G1518" s="1"/>
      <c r="H1518" s="1"/>
      <c r="I1518" s="1"/>
      <c r="J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c r="DB1518" s="1"/>
      <c r="DC1518" s="1"/>
      <c r="DD1518" s="1"/>
      <c r="DE1518" s="1"/>
    </row>
    <row r="1519" spans="1:109">
      <c r="A1519" s="1"/>
      <c r="B1519" s="1"/>
      <c r="C1519" s="1"/>
      <c r="D1519" s="1"/>
      <c r="E1519" s="1"/>
      <c r="F1519" s="1"/>
      <c r="G1519" s="1"/>
      <c r="H1519" s="1"/>
      <c r="I1519" s="1"/>
      <c r="J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c r="DB1519" s="1"/>
      <c r="DC1519" s="1"/>
      <c r="DD1519" s="1"/>
      <c r="DE1519" s="1"/>
    </row>
    <row r="1520" spans="1:109">
      <c r="A1520" s="1"/>
      <c r="B1520" s="1"/>
      <c r="C1520" s="1"/>
      <c r="D1520" s="1"/>
      <c r="E1520" s="1"/>
      <c r="F1520" s="1"/>
      <c r="G1520" s="1"/>
      <c r="H1520" s="1"/>
      <c r="I1520" s="1"/>
      <c r="J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B1520" s="1"/>
      <c r="DC1520" s="1"/>
      <c r="DD1520" s="1"/>
      <c r="DE1520" s="1"/>
    </row>
    <row r="1521" spans="1:109">
      <c r="A1521" s="1"/>
      <c r="B1521" s="1"/>
      <c r="C1521" s="1"/>
      <c r="D1521" s="1"/>
      <c r="E1521" s="1"/>
      <c r="F1521" s="1"/>
      <c r="G1521" s="1"/>
      <c r="H1521" s="1"/>
      <c r="I1521" s="1"/>
      <c r="J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B1521" s="1"/>
      <c r="DC1521" s="1"/>
      <c r="DD1521" s="1"/>
      <c r="DE1521" s="1"/>
    </row>
    <row r="1522" spans="1:109">
      <c r="A1522" s="1"/>
      <c r="B1522" s="1"/>
      <c r="C1522" s="1"/>
      <c r="D1522" s="1"/>
      <c r="E1522" s="1"/>
      <c r="F1522" s="1"/>
      <c r="G1522" s="1"/>
      <c r="H1522" s="1"/>
      <c r="I1522" s="1"/>
      <c r="J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B1522" s="1"/>
      <c r="DC1522" s="1"/>
      <c r="DD1522" s="1"/>
      <c r="DE1522" s="1"/>
    </row>
    <row r="1523" spans="1:109">
      <c r="A1523" s="1"/>
      <c r="B1523" s="1"/>
      <c r="C1523" s="1"/>
      <c r="D1523" s="1"/>
      <c r="E1523" s="1"/>
      <c r="F1523" s="1"/>
      <c r="G1523" s="1"/>
      <c r="H1523" s="1"/>
      <c r="I1523" s="1"/>
      <c r="J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B1523" s="1"/>
      <c r="DC1523" s="1"/>
      <c r="DD1523" s="1"/>
      <c r="DE1523" s="1"/>
    </row>
    <row r="1524" spans="1:109">
      <c r="A1524" s="1"/>
      <c r="B1524" s="1"/>
      <c r="C1524" s="1"/>
      <c r="D1524" s="1"/>
      <c r="E1524" s="1"/>
      <c r="F1524" s="1"/>
      <c r="G1524" s="1"/>
      <c r="H1524" s="1"/>
      <c r="I1524" s="1"/>
      <c r="J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B1524" s="1"/>
      <c r="DC1524" s="1"/>
      <c r="DD1524" s="1"/>
      <c r="DE1524" s="1"/>
    </row>
    <row r="1525" spans="1:109">
      <c r="A1525" s="1"/>
      <c r="B1525" s="1"/>
      <c r="C1525" s="1"/>
      <c r="D1525" s="1"/>
      <c r="E1525" s="1"/>
      <c r="F1525" s="1"/>
      <c r="G1525" s="1"/>
      <c r="H1525" s="1"/>
      <c r="I1525" s="1"/>
      <c r="J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B1525" s="1"/>
      <c r="DC1525" s="1"/>
      <c r="DD1525" s="1"/>
      <c r="DE1525" s="1"/>
    </row>
    <row r="1526" spans="1:109">
      <c r="A1526" s="1"/>
      <c r="B1526" s="1"/>
      <c r="C1526" s="1"/>
      <c r="D1526" s="1"/>
      <c r="E1526" s="1"/>
      <c r="F1526" s="1"/>
      <c r="G1526" s="1"/>
      <c r="H1526" s="1"/>
      <c r="I1526" s="1"/>
      <c r="J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c r="DE1526" s="1"/>
    </row>
    <row r="1527" spans="1:109">
      <c r="A1527" s="1"/>
      <c r="B1527" s="1"/>
      <c r="C1527" s="1"/>
      <c r="D1527" s="1"/>
      <c r="E1527" s="1"/>
      <c r="F1527" s="1"/>
      <c r="G1527" s="1"/>
      <c r="H1527" s="1"/>
      <c r="I1527" s="1"/>
      <c r="J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B1527" s="1"/>
      <c r="DC1527" s="1"/>
      <c r="DD1527" s="1"/>
      <c r="DE1527" s="1"/>
    </row>
    <row r="1528" spans="1:109">
      <c r="A1528" s="1"/>
      <c r="B1528" s="1"/>
      <c r="C1528" s="1"/>
      <c r="D1528" s="1"/>
      <c r="E1528" s="1"/>
      <c r="F1528" s="1"/>
      <c r="G1528" s="1"/>
      <c r="H1528" s="1"/>
      <c r="I1528" s="1"/>
      <c r="J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c r="DE1528" s="1"/>
    </row>
    <row r="1529" spans="1:109">
      <c r="A1529" s="1"/>
      <c r="B1529" s="1"/>
      <c r="C1529" s="1"/>
      <c r="D1529" s="1"/>
      <c r="E1529" s="1"/>
      <c r="F1529" s="1"/>
      <c r="G1529" s="1"/>
      <c r="H1529" s="1"/>
      <c r="I1529" s="1"/>
      <c r="J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c r="DB1529" s="1"/>
      <c r="DC1529" s="1"/>
      <c r="DD1529" s="1"/>
      <c r="DE1529" s="1"/>
    </row>
    <row r="1530" spans="1:109">
      <c r="A1530" s="1"/>
      <c r="B1530" s="1"/>
      <c r="C1530" s="1"/>
      <c r="D1530" s="1"/>
      <c r="E1530" s="1"/>
      <c r="F1530" s="1"/>
      <c r="G1530" s="1"/>
      <c r="H1530" s="1"/>
      <c r="I1530" s="1"/>
      <c r="J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B1530" s="1"/>
      <c r="DC1530" s="1"/>
      <c r="DD1530" s="1"/>
      <c r="DE1530" s="1"/>
    </row>
    <row r="1531" spans="1:109">
      <c r="A1531" s="1"/>
      <c r="B1531" s="1"/>
      <c r="C1531" s="1"/>
      <c r="D1531" s="1"/>
      <c r="E1531" s="1"/>
      <c r="F1531" s="1"/>
      <c r="G1531" s="1"/>
      <c r="H1531" s="1"/>
      <c r="I1531" s="1"/>
      <c r="J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c r="DB1531" s="1"/>
      <c r="DC1531" s="1"/>
      <c r="DD1531" s="1"/>
      <c r="DE1531" s="1"/>
    </row>
    <row r="1532" spans="1:109">
      <c r="A1532" s="1"/>
      <c r="B1532" s="1"/>
      <c r="C1532" s="1"/>
      <c r="D1532" s="1"/>
      <c r="E1532" s="1"/>
      <c r="F1532" s="1"/>
      <c r="G1532" s="1"/>
      <c r="H1532" s="1"/>
      <c r="I1532" s="1"/>
      <c r="J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B1532" s="1"/>
      <c r="DC1532" s="1"/>
      <c r="DD1532" s="1"/>
      <c r="DE1532" s="1"/>
    </row>
    <row r="1533" spans="1:109">
      <c r="A1533" s="1"/>
      <c r="B1533" s="1"/>
      <c r="C1533" s="1"/>
      <c r="D1533" s="1"/>
      <c r="E1533" s="1"/>
      <c r="F1533" s="1"/>
      <c r="G1533" s="1"/>
      <c r="H1533" s="1"/>
      <c r="I1533" s="1"/>
      <c r="J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c r="DB1533" s="1"/>
      <c r="DC1533" s="1"/>
      <c r="DD1533" s="1"/>
      <c r="DE1533" s="1"/>
    </row>
    <row r="1534" spans="1:109">
      <c r="A1534" s="1"/>
      <c r="B1534" s="1"/>
      <c r="C1534" s="1"/>
      <c r="D1534" s="1"/>
      <c r="E1534" s="1"/>
      <c r="F1534" s="1"/>
      <c r="G1534" s="1"/>
      <c r="H1534" s="1"/>
      <c r="I1534" s="1"/>
      <c r="J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B1534" s="1"/>
      <c r="DC1534" s="1"/>
      <c r="DD1534" s="1"/>
      <c r="DE1534" s="1"/>
    </row>
    <row r="1535" spans="1:109">
      <c r="A1535" s="1"/>
      <c r="B1535" s="1"/>
      <c r="C1535" s="1"/>
      <c r="D1535" s="1"/>
      <c r="E1535" s="1"/>
      <c r="F1535" s="1"/>
      <c r="G1535" s="1"/>
      <c r="H1535" s="1"/>
      <c r="I1535" s="1"/>
      <c r="J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c r="DB1535" s="1"/>
      <c r="DC1535" s="1"/>
      <c r="DD1535" s="1"/>
      <c r="DE1535" s="1"/>
    </row>
    <row r="1536" spans="1:109">
      <c r="A1536" s="1"/>
      <c r="B1536" s="1"/>
      <c r="C1536" s="1"/>
      <c r="D1536" s="1"/>
      <c r="E1536" s="1"/>
      <c r="F1536" s="1"/>
      <c r="G1536" s="1"/>
      <c r="H1536" s="1"/>
      <c r="I1536" s="1"/>
      <c r="J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B1536" s="1"/>
      <c r="DC1536" s="1"/>
      <c r="DD1536" s="1"/>
      <c r="DE1536" s="1"/>
    </row>
    <row r="1537" spans="1:109">
      <c r="A1537" s="1"/>
      <c r="B1537" s="1"/>
      <c r="C1537" s="1"/>
      <c r="D1537" s="1"/>
      <c r="E1537" s="1"/>
      <c r="F1537" s="1"/>
      <c r="G1537" s="1"/>
      <c r="H1537" s="1"/>
      <c r="I1537" s="1"/>
      <c r="J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c r="DE1537" s="1"/>
    </row>
    <row r="1538" spans="1:109">
      <c r="A1538" s="1"/>
      <c r="B1538" s="1"/>
      <c r="C1538" s="1"/>
      <c r="D1538" s="1"/>
      <c r="E1538" s="1"/>
      <c r="F1538" s="1"/>
      <c r="G1538" s="1"/>
      <c r="H1538" s="1"/>
      <c r="I1538" s="1"/>
      <c r="J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c r="DE1538" s="1"/>
    </row>
    <row r="1539" spans="1:109">
      <c r="A1539" s="1"/>
      <c r="B1539" s="1"/>
      <c r="C1539" s="1"/>
      <c r="D1539" s="1"/>
      <c r="E1539" s="1"/>
      <c r="F1539" s="1"/>
      <c r="G1539" s="1"/>
      <c r="H1539" s="1"/>
      <c r="I1539" s="1"/>
      <c r="J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c r="DE1539" s="1"/>
    </row>
    <row r="1540" spans="1:109">
      <c r="A1540" s="1"/>
      <c r="B1540" s="1"/>
      <c r="C1540" s="1"/>
      <c r="D1540" s="1"/>
      <c r="E1540" s="1"/>
      <c r="F1540" s="1"/>
      <c r="G1540" s="1"/>
      <c r="H1540" s="1"/>
      <c r="I1540" s="1"/>
      <c r="J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c r="DE1540" s="1"/>
    </row>
    <row r="1541" spans="1:109">
      <c r="A1541" s="1"/>
      <c r="B1541" s="1"/>
      <c r="C1541" s="1"/>
      <c r="D1541" s="1"/>
      <c r="E1541" s="1"/>
      <c r="F1541" s="1"/>
      <c r="G1541" s="1"/>
      <c r="H1541" s="1"/>
      <c r="I1541" s="1"/>
      <c r="J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c r="DE1541" s="1"/>
    </row>
    <row r="1542" spans="1:109">
      <c r="A1542" s="1"/>
      <c r="B1542" s="1"/>
      <c r="C1542" s="1"/>
      <c r="D1542" s="1"/>
      <c r="E1542" s="1"/>
      <c r="F1542" s="1"/>
      <c r="G1542" s="1"/>
      <c r="H1542" s="1"/>
      <c r="I1542" s="1"/>
      <c r="J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c r="DE1542" s="1"/>
    </row>
    <row r="1543" spans="1:109">
      <c r="A1543" s="1"/>
      <c r="B1543" s="1"/>
      <c r="C1543" s="1"/>
      <c r="D1543" s="1"/>
      <c r="E1543" s="1"/>
      <c r="F1543" s="1"/>
      <c r="G1543" s="1"/>
      <c r="H1543" s="1"/>
      <c r="I1543" s="1"/>
      <c r="J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c r="DE1543" s="1"/>
    </row>
    <row r="1544" spans="1:109">
      <c r="A1544" s="1"/>
      <c r="B1544" s="1"/>
      <c r="C1544" s="1"/>
      <c r="D1544" s="1"/>
      <c r="E1544" s="1"/>
      <c r="F1544" s="1"/>
      <c r="G1544" s="1"/>
      <c r="H1544" s="1"/>
      <c r="I1544" s="1"/>
      <c r="J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c r="DE1544" s="1"/>
    </row>
    <row r="1545" spans="1:109">
      <c r="A1545" s="1"/>
      <c r="B1545" s="1"/>
      <c r="C1545" s="1"/>
      <c r="D1545" s="1"/>
      <c r="E1545" s="1"/>
      <c r="F1545" s="1"/>
      <c r="G1545" s="1"/>
      <c r="H1545" s="1"/>
      <c r="I1545" s="1"/>
      <c r="J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c r="DE1545" s="1"/>
    </row>
    <row r="1546" spans="1:109">
      <c r="A1546" s="1"/>
      <c r="B1546" s="1"/>
      <c r="C1546" s="1"/>
      <c r="D1546" s="1"/>
      <c r="E1546" s="1"/>
      <c r="F1546" s="1"/>
      <c r="G1546" s="1"/>
      <c r="H1546" s="1"/>
      <c r="I1546" s="1"/>
      <c r="J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c r="DE1546" s="1"/>
    </row>
    <row r="1547" spans="1:109">
      <c r="A1547" s="1"/>
      <c r="B1547" s="1"/>
      <c r="C1547" s="1"/>
      <c r="D1547" s="1"/>
      <c r="E1547" s="1"/>
      <c r="F1547" s="1"/>
      <c r="G1547" s="1"/>
      <c r="H1547" s="1"/>
      <c r="I1547" s="1"/>
      <c r="J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c r="DE1547" s="1"/>
    </row>
    <row r="1548" spans="1:109">
      <c r="A1548" s="1"/>
      <c r="B1548" s="1"/>
      <c r="C1548" s="1"/>
      <c r="D1548" s="1"/>
      <c r="E1548" s="1"/>
      <c r="F1548" s="1"/>
      <c r="G1548" s="1"/>
      <c r="H1548" s="1"/>
      <c r="I1548" s="1"/>
      <c r="J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row>
    <row r="1549" spans="1:109">
      <c r="A1549" s="1"/>
      <c r="B1549" s="1"/>
      <c r="C1549" s="1"/>
      <c r="D1549" s="1"/>
      <c r="E1549" s="1"/>
      <c r="F1549" s="1"/>
      <c r="G1549" s="1"/>
      <c r="H1549" s="1"/>
      <c r="I1549" s="1"/>
      <c r="J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c r="DE1549" s="1"/>
    </row>
    <row r="1550" spans="1:109">
      <c r="A1550" s="1"/>
      <c r="B1550" s="1"/>
      <c r="C1550" s="1"/>
      <c r="D1550" s="1"/>
      <c r="E1550" s="1"/>
      <c r="F1550" s="1"/>
      <c r="G1550" s="1"/>
      <c r="H1550" s="1"/>
      <c r="I1550" s="1"/>
      <c r="J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c r="DE1550" s="1"/>
    </row>
    <row r="1551" spans="1:109">
      <c r="A1551" s="1"/>
      <c r="B1551" s="1"/>
      <c r="C1551" s="1"/>
      <c r="D1551" s="1"/>
      <c r="E1551" s="1"/>
      <c r="F1551" s="1"/>
      <c r="G1551" s="1"/>
      <c r="H1551" s="1"/>
      <c r="I1551" s="1"/>
      <c r="J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c r="DE1551" s="1"/>
    </row>
    <row r="1552" spans="1:109">
      <c r="A1552" s="1"/>
      <c r="B1552" s="1"/>
      <c r="C1552" s="1"/>
      <c r="D1552" s="1"/>
      <c r="E1552" s="1"/>
      <c r="F1552" s="1"/>
      <c r="G1552" s="1"/>
      <c r="H1552" s="1"/>
      <c r="I1552" s="1"/>
      <c r="J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c r="DE1552" s="1"/>
    </row>
    <row r="1553" spans="1:109">
      <c r="A1553" s="1"/>
      <c r="B1553" s="1"/>
      <c r="C1553" s="1"/>
      <c r="D1553" s="1"/>
      <c r="E1553" s="1"/>
      <c r="F1553" s="1"/>
      <c r="G1553" s="1"/>
      <c r="H1553" s="1"/>
      <c r="I1553" s="1"/>
      <c r="J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c r="DE1553" s="1"/>
    </row>
    <row r="1554" spans="1:109">
      <c r="A1554" s="1"/>
      <c r="B1554" s="1"/>
      <c r="C1554" s="1"/>
      <c r="D1554" s="1"/>
      <c r="E1554" s="1"/>
      <c r="F1554" s="1"/>
      <c r="G1554" s="1"/>
      <c r="H1554" s="1"/>
      <c r="I1554" s="1"/>
      <c r="J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row>
    <row r="1555" spans="1:109">
      <c r="A1555" s="1"/>
      <c r="B1555" s="1"/>
      <c r="C1555" s="1"/>
      <c r="D1555" s="1"/>
      <c r="E1555" s="1"/>
      <c r="F1555" s="1"/>
      <c r="G1555" s="1"/>
      <c r="H1555" s="1"/>
      <c r="I1555" s="1"/>
      <c r="J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c r="DE1555" s="1"/>
    </row>
    <row r="1556" spans="1:109">
      <c r="A1556" s="1"/>
      <c r="B1556" s="1"/>
      <c r="C1556" s="1"/>
      <c r="D1556" s="1"/>
      <c r="E1556" s="1"/>
      <c r="F1556" s="1"/>
      <c r="G1556" s="1"/>
      <c r="H1556" s="1"/>
      <c r="I1556" s="1"/>
      <c r="J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c r="DB1556" s="1"/>
      <c r="DC1556" s="1"/>
      <c r="DD1556" s="1"/>
      <c r="DE1556" s="1"/>
    </row>
    <row r="1557" spans="1:109">
      <c r="A1557" s="1"/>
      <c r="B1557" s="1"/>
      <c r="C1557" s="1"/>
      <c r="D1557" s="1"/>
      <c r="E1557" s="1"/>
      <c r="F1557" s="1"/>
      <c r="G1557" s="1"/>
      <c r="H1557" s="1"/>
      <c r="I1557" s="1"/>
      <c r="J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B1557" s="1"/>
      <c r="DC1557" s="1"/>
      <c r="DD1557" s="1"/>
      <c r="DE1557" s="1"/>
    </row>
    <row r="1558" spans="1:109">
      <c r="A1558" s="1"/>
      <c r="B1558" s="1"/>
      <c r="C1558" s="1"/>
      <c r="D1558" s="1"/>
      <c r="E1558" s="1"/>
      <c r="F1558" s="1"/>
      <c r="G1558" s="1"/>
      <c r="H1558" s="1"/>
      <c r="I1558" s="1"/>
      <c r="J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c r="DE1558" s="1"/>
    </row>
    <row r="1559" spans="1:109">
      <c r="A1559" s="1"/>
      <c r="B1559" s="1"/>
      <c r="C1559" s="1"/>
      <c r="D1559" s="1"/>
      <c r="E1559" s="1"/>
      <c r="F1559" s="1"/>
      <c r="G1559" s="1"/>
      <c r="H1559" s="1"/>
      <c r="I1559" s="1"/>
      <c r="J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c r="DE1559" s="1"/>
    </row>
    <row r="1560" spans="1:109">
      <c r="A1560" s="1"/>
      <c r="B1560" s="1"/>
      <c r="C1560" s="1"/>
      <c r="D1560" s="1"/>
      <c r="E1560" s="1"/>
      <c r="F1560" s="1"/>
      <c r="G1560" s="1"/>
      <c r="H1560" s="1"/>
      <c r="I1560" s="1"/>
      <c r="J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B1560" s="1"/>
      <c r="DC1560" s="1"/>
      <c r="DD1560" s="1"/>
      <c r="DE1560" s="1"/>
    </row>
    <row r="1561" spans="1:109">
      <c r="A1561" s="1"/>
      <c r="B1561" s="1"/>
      <c r="C1561" s="1"/>
      <c r="D1561" s="1"/>
      <c r="E1561" s="1"/>
      <c r="F1561" s="1"/>
      <c r="G1561" s="1"/>
      <c r="H1561" s="1"/>
      <c r="I1561" s="1"/>
      <c r="J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B1561" s="1"/>
      <c r="DC1561" s="1"/>
      <c r="DD1561" s="1"/>
      <c r="DE1561" s="1"/>
    </row>
    <row r="1562" spans="1:109">
      <c r="A1562" s="1"/>
      <c r="B1562" s="1"/>
      <c r="C1562" s="1"/>
      <c r="D1562" s="1"/>
      <c r="E1562" s="1"/>
      <c r="F1562" s="1"/>
      <c r="G1562" s="1"/>
      <c r="H1562" s="1"/>
      <c r="I1562" s="1"/>
      <c r="J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row>
    <row r="1563" spans="1:109">
      <c r="A1563" s="1"/>
      <c r="B1563" s="1"/>
      <c r="C1563" s="1"/>
      <c r="D1563" s="1"/>
      <c r="E1563" s="1"/>
      <c r="F1563" s="1"/>
      <c r="G1563" s="1"/>
      <c r="H1563" s="1"/>
      <c r="I1563" s="1"/>
      <c r="J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c r="DB1563" s="1"/>
      <c r="DC1563" s="1"/>
      <c r="DD1563" s="1"/>
      <c r="DE1563" s="1"/>
    </row>
    <row r="1564" spans="1:109">
      <c r="A1564" s="1"/>
      <c r="B1564" s="1"/>
      <c r="C1564" s="1"/>
      <c r="D1564" s="1"/>
      <c r="E1564" s="1"/>
      <c r="F1564" s="1"/>
      <c r="G1564" s="1"/>
      <c r="H1564" s="1"/>
      <c r="I1564" s="1"/>
      <c r="J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B1564" s="1"/>
      <c r="DC1564" s="1"/>
      <c r="DD1564" s="1"/>
      <c r="DE1564" s="1"/>
    </row>
    <row r="1565" spans="1:109">
      <c r="A1565" s="1"/>
      <c r="B1565" s="1"/>
      <c r="C1565" s="1"/>
      <c r="D1565" s="1"/>
      <c r="E1565" s="1"/>
      <c r="F1565" s="1"/>
      <c r="G1565" s="1"/>
      <c r="H1565" s="1"/>
      <c r="I1565" s="1"/>
      <c r="J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c r="DE1565" s="1"/>
    </row>
    <row r="1566" spans="1:109">
      <c r="A1566" s="1"/>
      <c r="B1566" s="1"/>
      <c r="C1566" s="1"/>
      <c r="D1566" s="1"/>
      <c r="E1566" s="1"/>
      <c r="F1566" s="1"/>
      <c r="G1566" s="1"/>
      <c r="H1566" s="1"/>
      <c r="I1566" s="1"/>
      <c r="J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c r="DE1566" s="1"/>
    </row>
    <row r="1567" spans="1:109">
      <c r="A1567" s="1"/>
      <c r="B1567" s="1"/>
      <c r="C1567" s="1"/>
      <c r="D1567" s="1"/>
      <c r="E1567" s="1"/>
      <c r="F1567" s="1"/>
      <c r="G1567" s="1"/>
      <c r="H1567" s="1"/>
      <c r="I1567" s="1"/>
      <c r="J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c r="DE1567" s="1"/>
    </row>
    <row r="1568" spans="1:109">
      <c r="A1568" s="1"/>
      <c r="B1568" s="1"/>
      <c r="C1568" s="1"/>
      <c r="D1568" s="1"/>
      <c r="E1568" s="1"/>
      <c r="F1568" s="1"/>
      <c r="G1568" s="1"/>
      <c r="H1568" s="1"/>
      <c r="I1568" s="1"/>
      <c r="J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c r="DE1568" s="1"/>
    </row>
    <row r="1569" spans="1:109">
      <c r="A1569" s="1"/>
      <c r="B1569" s="1"/>
      <c r="C1569" s="1"/>
      <c r="D1569" s="1"/>
      <c r="E1569" s="1"/>
      <c r="F1569" s="1"/>
      <c r="G1569" s="1"/>
      <c r="H1569" s="1"/>
      <c r="I1569" s="1"/>
      <c r="J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B1569" s="1"/>
      <c r="DC1569" s="1"/>
      <c r="DD1569" s="1"/>
      <c r="DE1569" s="1"/>
    </row>
    <row r="1570" spans="1:109">
      <c r="A1570" s="1"/>
      <c r="B1570" s="1"/>
      <c r="C1570" s="1"/>
      <c r="D1570" s="1"/>
      <c r="E1570" s="1"/>
      <c r="F1570" s="1"/>
      <c r="G1570" s="1"/>
      <c r="H1570" s="1"/>
      <c r="I1570" s="1"/>
      <c r="J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c r="DB1570" s="1"/>
      <c r="DC1570" s="1"/>
      <c r="DD1570" s="1"/>
      <c r="DE1570" s="1"/>
    </row>
    <row r="1571" spans="1:109">
      <c r="A1571" s="1"/>
      <c r="B1571" s="1"/>
      <c r="C1571" s="1"/>
      <c r="D1571" s="1"/>
      <c r="E1571" s="1"/>
      <c r="F1571" s="1"/>
      <c r="G1571" s="1"/>
      <c r="H1571" s="1"/>
      <c r="I1571" s="1"/>
      <c r="J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B1571" s="1"/>
      <c r="DC1571" s="1"/>
      <c r="DD1571" s="1"/>
      <c r="DE1571" s="1"/>
    </row>
    <row r="1572" spans="1:109">
      <c r="A1572" s="1"/>
      <c r="B1572" s="1"/>
      <c r="C1572" s="1"/>
      <c r="D1572" s="1"/>
      <c r="E1572" s="1"/>
      <c r="F1572" s="1"/>
      <c r="G1572" s="1"/>
      <c r="H1572" s="1"/>
      <c r="I1572" s="1"/>
      <c r="J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c r="DE1572" s="1"/>
    </row>
    <row r="1573" spans="1:109">
      <c r="A1573" s="1"/>
      <c r="B1573" s="1"/>
      <c r="C1573" s="1"/>
      <c r="D1573" s="1"/>
      <c r="E1573" s="1"/>
      <c r="F1573" s="1"/>
      <c r="G1573" s="1"/>
      <c r="H1573" s="1"/>
      <c r="I1573" s="1"/>
      <c r="J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B1573" s="1"/>
      <c r="DC1573" s="1"/>
      <c r="DD1573" s="1"/>
      <c r="DE1573" s="1"/>
    </row>
    <row r="1574" spans="1:109">
      <c r="A1574" s="1"/>
      <c r="B1574" s="1"/>
      <c r="C1574" s="1"/>
      <c r="D1574" s="1"/>
      <c r="E1574" s="1"/>
      <c r="F1574" s="1"/>
      <c r="G1574" s="1"/>
      <c r="H1574" s="1"/>
      <c r="I1574" s="1"/>
      <c r="J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c r="DB1574" s="1"/>
      <c r="DC1574" s="1"/>
      <c r="DD1574" s="1"/>
      <c r="DE1574" s="1"/>
    </row>
    <row r="1575" spans="1:109">
      <c r="A1575" s="1"/>
      <c r="B1575" s="1"/>
      <c r="C1575" s="1"/>
      <c r="D1575" s="1"/>
      <c r="E1575" s="1"/>
      <c r="F1575" s="1"/>
      <c r="G1575" s="1"/>
      <c r="H1575" s="1"/>
      <c r="I1575" s="1"/>
      <c r="J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c r="DE1575" s="1"/>
    </row>
    <row r="1576" spans="1:109">
      <c r="A1576" s="1"/>
      <c r="B1576" s="1"/>
      <c r="C1576" s="1"/>
      <c r="D1576" s="1"/>
      <c r="E1576" s="1"/>
      <c r="F1576" s="1"/>
      <c r="G1576" s="1"/>
      <c r="H1576" s="1"/>
      <c r="I1576" s="1"/>
      <c r="J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c r="DB1576" s="1"/>
      <c r="DC1576" s="1"/>
      <c r="DD1576" s="1"/>
      <c r="DE1576" s="1"/>
    </row>
    <row r="1577" spans="1:109">
      <c r="A1577" s="1"/>
      <c r="B1577" s="1"/>
      <c r="C1577" s="1"/>
      <c r="D1577" s="1"/>
      <c r="E1577" s="1"/>
      <c r="F1577" s="1"/>
      <c r="G1577" s="1"/>
      <c r="H1577" s="1"/>
      <c r="I1577" s="1"/>
      <c r="J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c r="DB1577" s="1"/>
      <c r="DC1577" s="1"/>
      <c r="DD1577" s="1"/>
      <c r="DE1577" s="1"/>
    </row>
    <row r="1578" spans="1:109">
      <c r="A1578" s="1"/>
      <c r="B1578" s="1"/>
      <c r="C1578" s="1"/>
      <c r="D1578" s="1"/>
      <c r="E1578" s="1"/>
      <c r="F1578" s="1"/>
      <c r="G1578" s="1"/>
      <c r="H1578" s="1"/>
      <c r="I1578" s="1"/>
      <c r="J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B1578" s="1"/>
      <c r="DC1578" s="1"/>
      <c r="DD1578" s="1"/>
      <c r="DE1578" s="1"/>
    </row>
    <row r="1579" spans="1:109">
      <c r="A1579" s="1"/>
      <c r="B1579" s="1"/>
      <c r="C1579" s="1"/>
      <c r="D1579" s="1"/>
      <c r="E1579" s="1"/>
      <c r="F1579" s="1"/>
      <c r="G1579" s="1"/>
      <c r="H1579" s="1"/>
      <c r="I1579" s="1"/>
      <c r="J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c r="DE1579" s="1"/>
    </row>
    <row r="1580" spans="1:109">
      <c r="A1580" s="1"/>
      <c r="B1580" s="1"/>
      <c r="C1580" s="1"/>
      <c r="D1580" s="1"/>
      <c r="E1580" s="1"/>
      <c r="F1580" s="1"/>
      <c r="G1580" s="1"/>
      <c r="H1580" s="1"/>
      <c r="I1580" s="1"/>
      <c r="J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B1580" s="1"/>
      <c r="DC1580" s="1"/>
      <c r="DD1580" s="1"/>
      <c r="DE1580" s="1"/>
    </row>
    <row r="1581" spans="1:109">
      <c r="A1581" s="1"/>
      <c r="B1581" s="1"/>
      <c r="C1581" s="1"/>
      <c r="D1581" s="1"/>
      <c r="E1581" s="1"/>
      <c r="F1581" s="1"/>
      <c r="G1581" s="1"/>
      <c r="H1581" s="1"/>
      <c r="I1581" s="1"/>
      <c r="J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c r="DB1581" s="1"/>
      <c r="DC1581" s="1"/>
      <c r="DD1581" s="1"/>
      <c r="DE1581" s="1"/>
    </row>
    <row r="1582" spans="1:109">
      <c r="A1582" s="1"/>
      <c r="B1582" s="1"/>
      <c r="C1582" s="1"/>
      <c r="D1582" s="1"/>
      <c r="E1582" s="1"/>
      <c r="F1582" s="1"/>
      <c r="G1582" s="1"/>
      <c r="H1582" s="1"/>
      <c r="I1582" s="1"/>
      <c r="J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c r="DE1582" s="1"/>
    </row>
    <row r="1583" spans="1:109">
      <c r="A1583" s="1"/>
      <c r="B1583" s="1"/>
      <c r="C1583" s="1"/>
      <c r="D1583" s="1"/>
      <c r="E1583" s="1"/>
      <c r="F1583" s="1"/>
      <c r="G1583" s="1"/>
      <c r="H1583" s="1"/>
      <c r="I1583" s="1"/>
      <c r="J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B1583" s="1"/>
      <c r="DC1583" s="1"/>
      <c r="DD1583" s="1"/>
      <c r="DE1583" s="1"/>
    </row>
    <row r="1584" spans="1:109">
      <c r="A1584" s="1"/>
      <c r="B1584" s="1"/>
      <c r="C1584" s="1"/>
      <c r="D1584" s="1"/>
      <c r="E1584" s="1"/>
      <c r="F1584" s="1"/>
      <c r="G1584" s="1"/>
      <c r="H1584" s="1"/>
      <c r="I1584" s="1"/>
      <c r="J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c r="DE1584" s="1"/>
    </row>
    <row r="1585" spans="1:109">
      <c r="A1585" s="1"/>
      <c r="B1585" s="1"/>
      <c r="C1585" s="1"/>
      <c r="D1585" s="1"/>
      <c r="E1585" s="1"/>
      <c r="F1585" s="1"/>
      <c r="G1585" s="1"/>
      <c r="H1585" s="1"/>
      <c r="I1585" s="1"/>
      <c r="J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c r="DE1585" s="1"/>
    </row>
    <row r="1586" spans="1:109">
      <c r="A1586" s="1"/>
      <c r="B1586" s="1"/>
      <c r="C1586" s="1"/>
      <c r="D1586" s="1"/>
      <c r="E1586" s="1"/>
      <c r="F1586" s="1"/>
      <c r="G1586" s="1"/>
      <c r="H1586" s="1"/>
      <c r="I1586" s="1"/>
      <c r="J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B1586" s="1"/>
      <c r="DC1586" s="1"/>
      <c r="DD1586" s="1"/>
      <c r="DE1586" s="1"/>
    </row>
    <row r="1587" spans="1:109">
      <c r="A1587" s="1"/>
      <c r="B1587" s="1"/>
      <c r="C1587" s="1"/>
      <c r="D1587" s="1"/>
      <c r="E1587" s="1"/>
      <c r="F1587" s="1"/>
      <c r="G1587" s="1"/>
      <c r="H1587" s="1"/>
      <c r="I1587" s="1"/>
      <c r="J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B1587" s="1"/>
      <c r="DC1587" s="1"/>
      <c r="DD1587" s="1"/>
      <c r="DE1587" s="1"/>
    </row>
    <row r="1588" spans="1:109">
      <c r="A1588" s="1"/>
      <c r="B1588" s="1"/>
      <c r="C1588" s="1"/>
      <c r="D1588" s="1"/>
      <c r="E1588" s="1"/>
      <c r="F1588" s="1"/>
      <c r="G1588" s="1"/>
      <c r="H1588" s="1"/>
      <c r="I1588" s="1"/>
      <c r="J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c r="DB1588" s="1"/>
      <c r="DC1588" s="1"/>
      <c r="DD1588" s="1"/>
      <c r="DE1588" s="1"/>
    </row>
    <row r="1589" spans="1:109">
      <c r="A1589" s="1"/>
      <c r="B1589" s="1"/>
      <c r="C1589" s="1"/>
      <c r="D1589" s="1"/>
      <c r="E1589" s="1"/>
      <c r="F1589" s="1"/>
      <c r="G1589" s="1"/>
      <c r="H1589" s="1"/>
      <c r="I1589" s="1"/>
      <c r="J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c r="DB1589" s="1"/>
      <c r="DC1589" s="1"/>
      <c r="DD1589" s="1"/>
      <c r="DE1589" s="1"/>
    </row>
    <row r="1590" spans="1:109">
      <c r="A1590" s="1"/>
      <c r="B1590" s="1"/>
      <c r="C1590" s="1"/>
      <c r="D1590" s="1"/>
      <c r="E1590" s="1"/>
      <c r="F1590" s="1"/>
      <c r="G1590" s="1"/>
      <c r="H1590" s="1"/>
      <c r="I1590" s="1"/>
      <c r="J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row>
    <row r="1591" spans="1:109">
      <c r="A1591" s="1"/>
      <c r="B1591" s="1"/>
      <c r="C1591" s="1"/>
      <c r="D1591" s="1"/>
      <c r="E1591" s="1"/>
      <c r="F1591" s="1"/>
      <c r="G1591" s="1"/>
      <c r="H1591" s="1"/>
      <c r="I1591" s="1"/>
      <c r="J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B1591" s="1"/>
      <c r="DC1591" s="1"/>
      <c r="DD1591" s="1"/>
      <c r="DE1591" s="1"/>
    </row>
    <row r="1592" spans="1:109">
      <c r="A1592" s="1"/>
      <c r="B1592" s="1"/>
      <c r="C1592" s="1"/>
      <c r="D1592" s="1"/>
      <c r="E1592" s="1"/>
      <c r="F1592" s="1"/>
      <c r="G1592" s="1"/>
      <c r="H1592" s="1"/>
      <c r="I1592" s="1"/>
      <c r="J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row>
    <row r="1593" spans="1:109">
      <c r="A1593" s="1"/>
      <c r="B1593" s="1"/>
      <c r="C1593" s="1"/>
      <c r="D1593" s="1"/>
      <c r="E1593" s="1"/>
      <c r="F1593" s="1"/>
      <c r="G1593" s="1"/>
      <c r="H1593" s="1"/>
      <c r="I1593" s="1"/>
      <c r="J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row>
    <row r="1594" spans="1:109">
      <c r="A1594" s="1"/>
      <c r="B1594" s="1"/>
      <c r="C1594" s="1"/>
      <c r="D1594" s="1"/>
      <c r="E1594" s="1"/>
      <c r="F1594" s="1"/>
      <c r="G1594" s="1"/>
      <c r="H1594" s="1"/>
      <c r="I1594" s="1"/>
      <c r="J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c r="DB1594" s="1"/>
      <c r="DC1594" s="1"/>
      <c r="DD1594" s="1"/>
      <c r="DE1594" s="1"/>
    </row>
    <row r="1595" spans="1:109">
      <c r="A1595" s="1"/>
      <c r="B1595" s="1"/>
      <c r="C1595" s="1"/>
      <c r="D1595" s="1"/>
      <c r="E1595" s="1"/>
      <c r="F1595" s="1"/>
      <c r="G1595" s="1"/>
      <c r="H1595" s="1"/>
      <c r="I1595" s="1"/>
      <c r="J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row>
    <row r="1596" spans="1:109">
      <c r="A1596" s="1"/>
      <c r="B1596" s="1"/>
      <c r="C1596" s="1"/>
      <c r="D1596" s="1"/>
      <c r="E1596" s="1"/>
      <c r="F1596" s="1"/>
      <c r="G1596" s="1"/>
      <c r="H1596" s="1"/>
      <c r="I1596" s="1"/>
      <c r="J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row>
    <row r="1597" spans="1:109">
      <c r="A1597" s="1"/>
      <c r="B1597" s="1"/>
      <c r="C1597" s="1"/>
      <c r="D1597" s="1"/>
      <c r="E1597" s="1"/>
      <c r="F1597" s="1"/>
      <c r="G1597" s="1"/>
      <c r="H1597" s="1"/>
      <c r="I1597" s="1"/>
      <c r="J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row>
    <row r="1598" spans="1:109">
      <c r="A1598" s="1"/>
      <c r="B1598" s="1"/>
      <c r="C1598" s="1"/>
      <c r="D1598" s="1"/>
      <c r="E1598" s="1"/>
      <c r="F1598" s="1"/>
      <c r="G1598" s="1"/>
      <c r="H1598" s="1"/>
      <c r="I1598" s="1"/>
      <c r="J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c r="DE1598" s="1"/>
    </row>
    <row r="1599" spans="1:109">
      <c r="A1599" s="1"/>
      <c r="B1599" s="1"/>
      <c r="C1599" s="1"/>
      <c r="D1599" s="1"/>
      <c r="E1599" s="1"/>
      <c r="F1599" s="1"/>
      <c r="G1599" s="1"/>
      <c r="H1599" s="1"/>
      <c r="I1599" s="1"/>
      <c r="J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c r="DE1599" s="1"/>
    </row>
    <row r="1600" spans="1:109">
      <c r="A1600" s="1"/>
      <c r="B1600" s="1"/>
      <c r="C1600" s="1"/>
      <c r="D1600" s="1"/>
      <c r="E1600" s="1"/>
      <c r="F1600" s="1"/>
      <c r="G1600" s="1"/>
      <c r="H1600" s="1"/>
      <c r="I1600" s="1"/>
      <c r="J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row>
    <row r="1601" spans="1:109">
      <c r="A1601" s="1"/>
      <c r="B1601" s="1"/>
      <c r="C1601" s="1"/>
      <c r="D1601" s="1"/>
      <c r="E1601" s="1"/>
      <c r="F1601" s="1"/>
      <c r="G1601" s="1"/>
      <c r="H1601" s="1"/>
      <c r="I1601" s="1"/>
      <c r="J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c r="DE1601" s="1"/>
    </row>
    <row r="1602" spans="1:109">
      <c r="A1602" s="1"/>
      <c r="B1602" s="1"/>
      <c r="C1602" s="1"/>
      <c r="D1602" s="1"/>
      <c r="E1602" s="1"/>
      <c r="F1602" s="1"/>
      <c r="G1602" s="1"/>
      <c r="H1602" s="1"/>
      <c r="I1602" s="1"/>
      <c r="J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c r="DE1602" s="1"/>
    </row>
    <row r="1603" spans="1:109">
      <c r="A1603" s="1"/>
      <c r="B1603" s="1"/>
      <c r="C1603" s="1"/>
      <c r="D1603" s="1"/>
      <c r="E1603" s="1"/>
      <c r="F1603" s="1"/>
      <c r="G1603" s="1"/>
      <c r="H1603" s="1"/>
      <c r="I1603" s="1"/>
      <c r="J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c r="DE1603" s="1"/>
    </row>
    <row r="1604" spans="1:109">
      <c r="A1604" s="1"/>
      <c r="B1604" s="1"/>
      <c r="C1604" s="1"/>
      <c r="D1604" s="1"/>
      <c r="E1604" s="1"/>
      <c r="F1604" s="1"/>
      <c r="G1604" s="1"/>
      <c r="H1604" s="1"/>
      <c r="I1604" s="1"/>
      <c r="J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row>
    <row r="1605" spans="1:109">
      <c r="A1605" s="1"/>
      <c r="B1605" s="1"/>
      <c r="C1605" s="1"/>
      <c r="D1605" s="1"/>
      <c r="E1605" s="1"/>
      <c r="F1605" s="1"/>
      <c r="G1605" s="1"/>
      <c r="H1605" s="1"/>
      <c r="I1605" s="1"/>
      <c r="J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c r="DE1605" s="1"/>
    </row>
    <row r="1606" spans="1:109">
      <c r="A1606" s="1"/>
      <c r="B1606" s="1"/>
      <c r="C1606" s="1"/>
      <c r="D1606" s="1"/>
      <c r="E1606" s="1"/>
      <c r="F1606" s="1"/>
      <c r="G1606" s="1"/>
      <c r="H1606" s="1"/>
      <c r="I1606" s="1"/>
      <c r="J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c r="DE1606" s="1"/>
    </row>
    <row r="1607" spans="1:109">
      <c r="A1607" s="1"/>
      <c r="B1607" s="1"/>
      <c r="C1607" s="1"/>
      <c r="D1607" s="1"/>
      <c r="E1607" s="1"/>
      <c r="F1607" s="1"/>
      <c r="G1607" s="1"/>
      <c r="H1607" s="1"/>
      <c r="I1607" s="1"/>
      <c r="J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c r="DE1607" s="1"/>
    </row>
    <row r="1608" spans="1:109">
      <c r="A1608" s="1"/>
      <c r="B1608" s="1"/>
      <c r="C1608" s="1"/>
      <c r="D1608" s="1"/>
      <c r="E1608" s="1"/>
      <c r="F1608" s="1"/>
      <c r="G1608" s="1"/>
      <c r="H1608" s="1"/>
      <c r="I1608" s="1"/>
      <c r="J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c r="DE1608" s="1"/>
    </row>
    <row r="1609" spans="1:109">
      <c r="A1609" s="1"/>
      <c r="B1609" s="1"/>
      <c r="C1609" s="1"/>
      <c r="D1609" s="1"/>
      <c r="E1609" s="1"/>
      <c r="F1609" s="1"/>
      <c r="G1609" s="1"/>
      <c r="H1609" s="1"/>
      <c r="I1609" s="1"/>
      <c r="J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B1609" s="1"/>
      <c r="DC1609" s="1"/>
      <c r="DD1609" s="1"/>
      <c r="DE1609" s="1"/>
    </row>
    <row r="1610" spans="1:109">
      <c r="A1610" s="1"/>
      <c r="B1610" s="1"/>
      <c r="C1610" s="1"/>
      <c r="D1610" s="1"/>
      <c r="E1610" s="1"/>
      <c r="F1610" s="1"/>
      <c r="G1610" s="1"/>
      <c r="H1610" s="1"/>
      <c r="I1610" s="1"/>
      <c r="J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c r="DE1610" s="1"/>
    </row>
    <row r="1611" spans="1:109">
      <c r="A1611" s="1"/>
      <c r="B1611" s="1"/>
      <c r="C1611" s="1"/>
      <c r="D1611" s="1"/>
      <c r="E1611" s="1"/>
      <c r="F1611" s="1"/>
      <c r="G1611" s="1"/>
      <c r="H1611" s="1"/>
      <c r="I1611" s="1"/>
      <c r="J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B1611" s="1"/>
      <c r="DC1611" s="1"/>
      <c r="DD1611" s="1"/>
      <c r="DE1611" s="1"/>
    </row>
    <row r="1612" spans="1:109">
      <c r="A1612" s="1"/>
      <c r="B1612" s="1"/>
      <c r="C1612" s="1"/>
      <c r="D1612" s="1"/>
      <c r="E1612" s="1"/>
      <c r="F1612" s="1"/>
      <c r="G1612" s="1"/>
      <c r="H1612" s="1"/>
      <c r="I1612" s="1"/>
      <c r="J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B1612" s="1"/>
      <c r="DC1612" s="1"/>
      <c r="DD1612" s="1"/>
      <c r="DE1612" s="1"/>
    </row>
    <row r="1613" spans="1:109">
      <c r="A1613" s="1"/>
      <c r="B1613" s="1"/>
      <c r="C1613" s="1"/>
      <c r="D1613" s="1"/>
      <c r="E1613" s="1"/>
      <c r="F1613" s="1"/>
      <c r="G1613" s="1"/>
      <c r="H1613" s="1"/>
      <c r="I1613" s="1"/>
      <c r="J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B1613" s="1"/>
      <c r="DC1613" s="1"/>
      <c r="DD1613" s="1"/>
      <c r="DE1613" s="1"/>
    </row>
    <row r="1614" spans="1:109">
      <c r="A1614" s="1"/>
      <c r="B1614" s="1"/>
      <c r="C1614" s="1"/>
      <c r="D1614" s="1"/>
      <c r="E1614" s="1"/>
      <c r="F1614" s="1"/>
      <c r="G1614" s="1"/>
      <c r="H1614" s="1"/>
      <c r="I1614" s="1"/>
      <c r="J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B1614" s="1"/>
      <c r="DC1614" s="1"/>
      <c r="DD1614" s="1"/>
      <c r="DE1614" s="1"/>
    </row>
    <row r="1615" spans="1:109">
      <c r="A1615" s="1"/>
      <c r="B1615" s="1"/>
      <c r="C1615" s="1"/>
      <c r="D1615" s="1"/>
      <c r="E1615" s="1"/>
      <c r="F1615" s="1"/>
      <c r="G1615" s="1"/>
      <c r="H1615" s="1"/>
      <c r="I1615" s="1"/>
      <c r="J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c r="DE1615" s="1"/>
    </row>
    <row r="1616" spans="1:109">
      <c r="A1616" s="1"/>
      <c r="B1616" s="1"/>
      <c r="C1616" s="1"/>
      <c r="D1616" s="1"/>
      <c r="E1616" s="1"/>
      <c r="F1616" s="1"/>
      <c r="G1616" s="1"/>
      <c r="H1616" s="1"/>
      <c r="I1616" s="1"/>
      <c r="J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c r="DE1616" s="1"/>
    </row>
    <row r="1617" spans="1:109">
      <c r="A1617" s="1"/>
      <c r="B1617" s="1"/>
      <c r="C1617" s="1"/>
      <c r="D1617" s="1"/>
      <c r="E1617" s="1"/>
      <c r="F1617" s="1"/>
      <c r="G1617" s="1"/>
      <c r="H1617" s="1"/>
      <c r="I1617" s="1"/>
      <c r="J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B1617" s="1"/>
      <c r="DC1617" s="1"/>
      <c r="DD1617" s="1"/>
      <c r="DE1617" s="1"/>
    </row>
    <row r="1618" spans="1:109">
      <c r="A1618" s="1"/>
      <c r="B1618" s="1"/>
      <c r="C1618" s="1"/>
      <c r="D1618" s="1"/>
      <c r="E1618" s="1"/>
      <c r="F1618" s="1"/>
      <c r="G1618" s="1"/>
      <c r="H1618" s="1"/>
      <c r="I1618" s="1"/>
      <c r="J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c r="DB1618" s="1"/>
      <c r="DC1618" s="1"/>
      <c r="DD1618" s="1"/>
      <c r="DE1618" s="1"/>
    </row>
    <row r="1619" spans="1:109">
      <c r="A1619" s="1"/>
      <c r="B1619" s="1"/>
      <c r="C1619" s="1"/>
      <c r="D1619" s="1"/>
      <c r="E1619" s="1"/>
      <c r="F1619" s="1"/>
      <c r="G1619" s="1"/>
      <c r="H1619" s="1"/>
      <c r="I1619" s="1"/>
      <c r="J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B1619" s="1"/>
      <c r="DC1619" s="1"/>
      <c r="DD1619" s="1"/>
      <c r="DE1619" s="1"/>
    </row>
    <row r="1620" spans="1:109">
      <c r="A1620" s="1"/>
      <c r="B1620" s="1"/>
      <c r="C1620" s="1"/>
      <c r="D1620" s="1"/>
      <c r="E1620" s="1"/>
      <c r="F1620" s="1"/>
      <c r="G1620" s="1"/>
      <c r="H1620" s="1"/>
      <c r="I1620" s="1"/>
      <c r="J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B1620" s="1"/>
      <c r="DC1620" s="1"/>
      <c r="DD1620" s="1"/>
      <c r="DE1620" s="1"/>
    </row>
    <row r="1621" spans="1:109">
      <c r="A1621" s="1"/>
      <c r="B1621" s="1"/>
      <c r="C1621" s="1"/>
      <c r="D1621" s="1"/>
      <c r="E1621" s="1"/>
      <c r="F1621" s="1"/>
      <c r="G1621" s="1"/>
      <c r="H1621" s="1"/>
      <c r="I1621" s="1"/>
      <c r="J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c r="DB1621" s="1"/>
      <c r="DC1621" s="1"/>
      <c r="DD1621" s="1"/>
      <c r="DE1621" s="1"/>
    </row>
    <row r="1622" spans="1:109">
      <c r="A1622" s="1"/>
      <c r="B1622" s="1"/>
      <c r="C1622" s="1"/>
      <c r="D1622" s="1"/>
      <c r="E1622" s="1"/>
      <c r="F1622" s="1"/>
      <c r="G1622" s="1"/>
      <c r="H1622" s="1"/>
      <c r="I1622" s="1"/>
      <c r="J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c r="DE1622" s="1"/>
    </row>
    <row r="1623" spans="1:109">
      <c r="A1623" s="1"/>
      <c r="B1623" s="1"/>
      <c r="C1623" s="1"/>
      <c r="D1623" s="1"/>
      <c r="E1623" s="1"/>
      <c r="F1623" s="1"/>
      <c r="G1623" s="1"/>
      <c r="H1623" s="1"/>
      <c r="I1623" s="1"/>
      <c r="J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c r="DE1623" s="1"/>
    </row>
    <row r="1624" spans="1:109">
      <c r="A1624" s="1"/>
      <c r="B1624" s="1"/>
      <c r="C1624" s="1"/>
      <c r="D1624" s="1"/>
      <c r="E1624" s="1"/>
      <c r="F1624" s="1"/>
      <c r="G1624" s="1"/>
      <c r="H1624" s="1"/>
      <c r="I1624" s="1"/>
      <c r="J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c r="DE1624" s="1"/>
    </row>
    <row r="1625" spans="1:109">
      <c r="A1625" s="1"/>
      <c r="B1625" s="1"/>
      <c r="C1625" s="1"/>
      <c r="D1625" s="1"/>
      <c r="E1625" s="1"/>
      <c r="F1625" s="1"/>
      <c r="G1625" s="1"/>
      <c r="H1625" s="1"/>
      <c r="I1625" s="1"/>
      <c r="J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B1625" s="1"/>
      <c r="DC1625" s="1"/>
      <c r="DD1625" s="1"/>
      <c r="DE1625" s="1"/>
    </row>
    <row r="1626" spans="1:109">
      <c r="A1626" s="1"/>
      <c r="B1626" s="1"/>
      <c r="C1626" s="1"/>
      <c r="D1626" s="1"/>
      <c r="E1626" s="1"/>
      <c r="F1626" s="1"/>
      <c r="G1626" s="1"/>
      <c r="H1626" s="1"/>
      <c r="I1626" s="1"/>
      <c r="J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B1626" s="1"/>
      <c r="DC1626" s="1"/>
      <c r="DD1626" s="1"/>
      <c r="DE1626" s="1"/>
    </row>
    <row r="1627" spans="1:109">
      <c r="A1627" s="1"/>
      <c r="B1627" s="1"/>
      <c r="C1627" s="1"/>
      <c r="D1627" s="1"/>
      <c r="E1627" s="1"/>
      <c r="F1627" s="1"/>
      <c r="G1627" s="1"/>
      <c r="H1627" s="1"/>
      <c r="I1627" s="1"/>
      <c r="J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B1627" s="1"/>
      <c r="DC1627" s="1"/>
      <c r="DD1627" s="1"/>
      <c r="DE1627" s="1"/>
    </row>
    <row r="1628" spans="1:109">
      <c r="A1628" s="1"/>
      <c r="B1628" s="1"/>
      <c r="C1628" s="1"/>
      <c r="D1628" s="1"/>
      <c r="E1628" s="1"/>
      <c r="F1628" s="1"/>
      <c r="G1628" s="1"/>
      <c r="H1628" s="1"/>
      <c r="I1628" s="1"/>
      <c r="J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B1628" s="1"/>
      <c r="DC1628" s="1"/>
      <c r="DD1628" s="1"/>
      <c r="DE1628" s="1"/>
    </row>
    <row r="1629" spans="1:109">
      <c r="A1629" s="1"/>
      <c r="B1629" s="1"/>
      <c r="C1629" s="1"/>
      <c r="D1629" s="1"/>
      <c r="E1629" s="1"/>
      <c r="F1629" s="1"/>
      <c r="G1629" s="1"/>
      <c r="H1629" s="1"/>
      <c r="I1629" s="1"/>
      <c r="J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row>
    <row r="1630" spans="1:109">
      <c r="A1630" s="1"/>
      <c r="B1630" s="1"/>
      <c r="C1630" s="1"/>
      <c r="D1630" s="1"/>
      <c r="E1630" s="1"/>
      <c r="F1630" s="1"/>
      <c r="G1630" s="1"/>
      <c r="H1630" s="1"/>
      <c r="I1630" s="1"/>
      <c r="J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c r="DB1630" s="1"/>
      <c r="DC1630" s="1"/>
      <c r="DD1630" s="1"/>
      <c r="DE1630" s="1"/>
    </row>
    <row r="1631" spans="1:109">
      <c r="A1631" s="1"/>
      <c r="B1631" s="1"/>
      <c r="C1631" s="1"/>
      <c r="D1631" s="1"/>
      <c r="E1631" s="1"/>
      <c r="F1631" s="1"/>
      <c r="G1631" s="1"/>
      <c r="H1631" s="1"/>
      <c r="I1631" s="1"/>
      <c r="J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c r="DB1631" s="1"/>
      <c r="DC1631" s="1"/>
      <c r="DD1631" s="1"/>
      <c r="DE1631" s="1"/>
    </row>
    <row r="1632" spans="1:109">
      <c r="A1632" s="1"/>
      <c r="B1632" s="1"/>
      <c r="C1632" s="1"/>
      <c r="D1632" s="1"/>
      <c r="E1632" s="1"/>
      <c r="F1632" s="1"/>
      <c r="G1632" s="1"/>
      <c r="H1632" s="1"/>
      <c r="I1632" s="1"/>
      <c r="J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c r="DB1632" s="1"/>
      <c r="DC1632" s="1"/>
      <c r="DD1632" s="1"/>
      <c r="DE1632" s="1"/>
    </row>
    <row r="1633" spans="1:109">
      <c r="A1633" s="1"/>
      <c r="B1633" s="1"/>
      <c r="C1633" s="1"/>
      <c r="D1633" s="1"/>
      <c r="E1633" s="1"/>
      <c r="F1633" s="1"/>
      <c r="G1633" s="1"/>
      <c r="H1633" s="1"/>
      <c r="I1633" s="1"/>
      <c r="J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c r="DB1633" s="1"/>
      <c r="DC1633" s="1"/>
      <c r="DD1633" s="1"/>
      <c r="DE1633" s="1"/>
    </row>
    <row r="1634" spans="1:109">
      <c r="A1634" s="1"/>
      <c r="B1634" s="1"/>
      <c r="C1634" s="1"/>
      <c r="D1634" s="1"/>
      <c r="E1634" s="1"/>
      <c r="F1634" s="1"/>
      <c r="G1634" s="1"/>
      <c r="H1634" s="1"/>
      <c r="I1634" s="1"/>
      <c r="J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B1634" s="1"/>
      <c r="DC1634" s="1"/>
      <c r="DD1634" s="1"/>
      <c r="DE1634" s="1"/>
    </row>
    <row r="1635" spans="1:109">
      <c r="A1635" s="1"/>
      <c r="B1635" s="1"/>
      <c r="C1635" s="1"/>
      <c r="D1635" s="1"/>
      <c r="E1635" s="1"/>
      <c r="F1635" s="1"/>
      <c r="G1635" s="1"/>
      <c r="H1635" s="1"/>
      <c r="I1635" s="1"/>
      <c r="J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row>
    <row r="1636" spans="1:109">
      <c r="A1636" s="1"/>
      <c r="B1636" s="1"/>
      <c r="C1636" s="1"/>
      <c r="D1636" s="1"/>
      <c r="E1636" s="1"/>
      <c r="F1636" s="1"/>
      <c r="G1636" s="1"/>
      <c r="H1636" s="1"/>
      <c r="I1636" s="1"/>
      <c r="J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row>
    <row r="1637" spans="1:109">
      <c r="A1637" s="1"/>
      <c r="B1637" s="1"/>
      <c r="C1637" s="1"/>
      <c r="D1637" s="1"/>
      <c r="E1637" s="1"/>
      <c r="F1637" s="1"/>
      <c r="G1637" s="1"/>
      <c r="H1637" s="1"/>
      <c r="I1637" s="1"/>
      <c r="J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c r="DB1637" s="1"/>
      <c r="DC1637" s="1"/>
      <c r="DD1637" s="1"/>
      <c r="DE1637" s="1"/>
    </row>
    <row r="1638" spans="1:109">
      <c r="A1638" s="1"/>
      <c r="B1638" s="1"/>
      <c r="C1638" s="1"/>
      <c r="D1638" s="1"/>
      <c r="E1638" s="1"/>
      <c r="F1638" s="1"/>
      <c r="G1638" s="1"/>
      <c r="H1638" s="1"/>
      <c r="I1638" s="1"/>
      <c r="J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c r="DB1638" s="1"/>
      <c r="DC1638" s="1"/>
      <c r="DD1638" s="1"/>
      <c r="DE1638" s="1"/>
    </row>
    <row r="1639" spans="1:109">
      <c r="A1639" s="1"/>
      <c r="B1639" s="1"/>
      <c r="C1639" s="1"/>
      <c r="D1639" s="1"/>
      <c r="E1639" s="1"/>
      <c r="F1639" s="1"/>
      <c r="G1639" s="1"/>
      <c r="H1639" s="1"/>
      <c r="I1639" s="1"/>
      <c r="J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B1639" s="1"/>
      <c r="DC1639" s="1"/>
      <c r="DD1639" s="1"/>
      <c r="DE1639" s="1"/>
    </row>
    <row r="1640" spans="1:109">
      <c r="A1640" s="1"/>
      <c r="B1640" s="1"/>
      <c r="C1640" s="1"/>
      <c r="D1640" s="1"/>
      <c r="E1640" s="1"/>
      <c r="F1640" s="1"/>
      <c r="G1640" s="1"/>
      <c r="H1640" s="1"/>
      <c r="I1640" s="1"/>
      <c r="J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c r="DB1640" s="1"/>
      <c r="DC1640" s="1"/>
      <c r="DD1640" s="1"/>
      <c r="DE1640" s="1"/>
    </row>
    <row r="1641" spans="1:109">
      <c r="A1641" s="1"/>
      <c r="B1641" s="1"/>
      <c r="C1641" s="1"/>
      <c r="D1641" s="1"/>
      <c r="E1641" s="1"/>
      <c r="F1641" s="1"/>
      <c r="G1641" s="1"/>
      <c r="H1641" s="1"/>
      <c r="I1641" s="1"/>
      <c r="J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B1641" s="1"/>
      <c r="DC1641" s="1"/>
      <c r="DD1641" s="1"/>
      <c r="DE1641" s="1"/>
    </row>
    <row r="1642" spans="1:109">
      <c r="A1642" s="1"/>
      <c r="B1642" s="1"/>
      <c r="C1642" s="1"/>
      <c r="D1642" s="1"/>
      <c r="E1642" s="1"/>
      <c r="F1642" s="1"/>
      <c r="G1642" s="1"/>
      <c r="H1642" s="1"/>
      <c r="I1642" s="1"/>
      <c r="J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B1642" s="1"/>
      <c r="DC1642" s="1"/>
      <c r="DD1642" s="1"/>
      <c r="DE1642" s="1"/>
    </row>
    <row r="1643" spans="1:109">
      <c r="A1643" s="1"/>
      <c r="B1643" s="1"/>
      <c r="C1643" s="1"/>
      <c r="D1643" s="1"/>
      <c r="E1643" s="1"/>
      <c r="F1643" s="1"/>
      <c r="G1643" s="1"/>
      <c r="H1643" s="1"/>
      <c r="I1643" s="1"/>
      <c r="J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B1643" s="1"/>
      <c r="DC1643" s="1"/>
      <c r="DD1643" s="1"/>
      <c r="DE1643" s="1"/>
    </row>
    <row r="1644" spans="1:109">
      <c r="A1644" s="1"/>
      <c r="B1644" s="1"/>
      <c r="C1644" s="1"/>
      <c r="D1644" s="1"/>
      <c r="E1644" s="1"/>
      <c r="F1644" s="1"/>
      <c r="G1644" s="1"/>
      <c r="H1644" s="1"/>
      <c r="I1644" s="1"/>
      <c r="J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B1644" s="1"/>
      <c r="DC1644" s="1"/>
      <c r="DD1644" s="1"/>
      <c r="DE1644" s="1"/>
    </row>
    <row r="1645" spans="1:109">
      <c r="A1645" s="1"/>
      <c r="B1645" s="1"/>
      <c r="C1645" s="1"/>
      <c r="D1645" s="1"/>
      <c r="E1645" s="1"/>
      <c r="F1645" s="1"/>
      <c r="G1645" s="1"/>
      <c r="H1645" s="1"/>
      <c r="I1645" s="1"/>
      <c r="J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B1645" s="1"/>
      <c r="DC1645" s="1"/>
      <c r="DD1645" s="1"/>
      <c r="DE1645" s="1"/>
    </row>
    <row r="1646" spans="1:109">
      <c r="A1646" s="1"/>
      <c r="B1646" s="1"/>
      <c r="C1646" s="1"/>
      <c r="D1646" s="1"/>
      <c r="E1646" s="1"/>
      <c r="F1646" s="1"/>
      <c r="G1646" s="1"/>
      <c r="H1646" s="1"/>
      <c r="I1646" s="1"/>
      <c r="J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B1646" s="1"/>
      <c r="DC1646" s="1"/>
      <c r="DD1646" s="1"/>
      <c r="DE1646" s="1"/>
    </row>
    <row r="1647" spans="1:109">
      <c r="A1647" s="1"/>
      <c r="B1647" s="1"/>
      <c r="C1647" s="1"/>
      <c r="D1647" s="1"/>
      <c r="E1647" s="1"/>
      <c r="F1647" s="1"/>
      <c r="G1647" s="1"/>
      <c r="H1647" s="1"/>
      <c r="I1647" s="1"/>
      <c r="J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B1647" s="1"/>
      <c r="DC1647" s="1"/>
      <c r="DD1647" s="1"/>
      <c r="DE1647" s="1"/>
    </row>
    <row r="1648" spans="1:109">
      <c r="A1648" s="1"/>
      <c r="B1648" s="1"/>
      <c r="C1648" s="1"/>
      <c r="D1648" s="1"/>
      <c r="E1648" s="1"/>
      <c r="F1648" s="1"/>
      <c r="G1648" s="1"/>
      <c r="H1648" s="1"/>
      <c r="I1648" s="1"/>
      <c r="J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B1648" s="1"/>
      <c r="DC1648" s="1"/>
      <c r="DD1648" s="1"/>
      <c r="DE1648" s="1"/>
    </row>
    <row r="1649" spans="1:109">
      <c r="A1649" s="1"/>
      <c r="B1649" s="1"/>
      <c r="C1649" s="1"/>
      <c r="D1649" s="1"/>
      <c r="E1649" s="1"/>
      <c r="F1649" s="1"/>
      <c r="G1649" s="1"/>
      <c r="H1649" s="1"/>
      <c r="I1649" s="1"/>
      <c r="J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B1649" s="1"/>
      <c r="DC1649" s="1"/>
      <c r="DD1649" s="1"/>
      <c r="DE1649" s="1"/>
    </row>
    <row r="1650" spans="1:109">
      <c r="A1650" s="1"/>
      <c r="B1650" s="1"/>
      <c r="C1650" s="1"/>
      <c r="D1650" s="1"/>
      <c r="E1650" s="1"/>
      <c r="F1650" s="1"/>
      <c r="G1650" s="1"/>
      <c r="H1650" s="1"/>
      <c r="I1650" s="1"/>
      <c r="J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B1650" s="1"/>
      <c r="DC1650" s="1"/>
      <c r="DD1650" s="1"/>
      <c r="DE1650" s="1"/>
    </row>
    <row r="1651" spans="1:109">
      <c r="A1651" s="1"/>
      <c r="B1651" s="1"/>
      <c r="C1651" s="1"/>
      <c r="D1651" s="1"/>
      <c r="E1651" s="1"/>
      <c r="F1651" s="1"/>
      <c r="G1651" s="1"/>
      <c r="H1651" s="1"/>
      <c r="I1651" s="1"/>
      <c r="J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B1651" s="1"/>
      <c r="DC1651" s="1"/>
      <c r="DD1651" s="1"/>
      <c r="DE1651" s="1"/>
    </row>
    <row r="1652" spans="1:109">
      <c r="A1652" s="1"/>
      <c r="B1652" s="1"/>
      <c r="C1652" s="1"/>
      <c r="D1652" s="1"/>
      <c r="E1652" s="1"/>
      <c r="F1652" s="1"/>
      <c r="G1652" s="1"/>
      <c r="H1652" s="1"/>
      <c r="I1652" s="1"/>
      <c r="J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B1652" s="1"/>
      <c r="DC1652" s="1"/>
      <c r="DD1652" s="1"/>
      <c r="DE1652" s="1"/>
    </row>
    <row r="1653" spans="1:109">
      <c r="A1653" s="1"/>
      <c r="B1653" s="1"/>
      <c r="C1653" s="1"/>
      <c r="D1653" s="1"/>
      <c r="E1653" s="1"/>
      <c r="F1653" s="1"/>
      <c r="G1653" s="1"/>
      <c r="H1653" s="1"/>
      <c r="I1653" s="1"/>
      <c r="J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B1653" s="1"/>
      <c r="DC1653" s="1"/>
      <c r="DD1653" s="1"/>
      <c r="DE1653" s="1"/>
    </row>
    <row r="1654" spans="1:109">
      <c r="A1654" s="1"/>
      <c r="B1654" s="1"/>
      <c r="C1654" s="1"/>
      <c r="D1654" s="1"/>
      <c r="E1654" s="1"/>
      <c r="F1654" s="1"/>
      <c r="G1654" s="1"/>
      <c r="H1654" s="1"/>
      <c r="I1654" s="1"/>
      <c r="J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B1654" s="1"/>
      <c r="DC1654" s="1"/>
      <c r="DD1654" s="1"/>
      <c r="DE1654" s="1"/>
    </row>
    <row r="1655" spans="1:109">
      <c r="A1655" s="1"/>
      <c r="B1655" s="1"/>
      <c r="C1655" s="1"/>
      <c r="D1655" s="1"/>
      <c r="E1655" s="1"/>
      <c r="F1655" s="1"/>
      <c r="G1655" s="1"/>
      <c r="H1655" s="1"/>
      <c r="I1655" s="1"/>
      <c r="J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B1655" s="1"/>
      <c r="DC1655" s="1"/>
      <c r="DD1655" s="1"/>
      <c r="DE1655" s="1"/>
    </row>
    <row r="1656" spans="1:109">
      <c r="A1656" s="1"/>
      <c r="B1656" s="1"/>
      <c r="C1656" s="1"/>
      <c r="D1656" s="1"/>
      <c r="E1656" s="1"/>
      <c r="F1656" s="1"/>
      <c r="G1656" s="1"/>
      <c r="H1656" s="1"/>
      <c r="I1656" s="1"/>
      <c r="J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B1656" s="1"/>
      <c r="DC1656" s="1"/>
      <c r="DD1656" s="1"/>
      <c r="DE1656" s="1"/>
    </row>
    <row r="1657" spans="1:109">
      <c r="A1657" s="1"/>
      <c r="B1657" s="1"/>
      <c r="C1657" s="1"/>
      <c r="D1657" s="1"/>
      <c r="E1657" s="1"/>
      <c r="F1657" s="1"/>
      <c r="G1657" s="1"/>
      <c r="H1657" s="1"/>
      <c r="I1657" s="1"/>
      <c r="J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B1657" s="1"/>
      <c r="DC1657" s="1"/>
      <c r="DD1657" s="1"/>
      <c r="DE1657" s="1"/>
    </row>
    <row r="1658" spans="1:109">
      <c r="A1658" s="1"/>
      <c r="B1658" s="1"/>
      <c r="C1658" s="1"/>
      <c r="D1658" s="1"/>
      <c r="E1658" s="1"/>
      <c r="F1658" s="1"/>
      <c r="G1658" s="1"/>
      <c r="H1658" s="1"/>
      <c r="I1658" s="1"/>
      <c r="J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B1658" s="1"/>
      <c r="DC1658" s="1"/>
      <c r="DD1658" s="1"/>
      <c r="DE1658" s="1"/>
    </row>
    <row r="1659" spans="1:109">
      <c r="A1659" s="1"/>
      <c r="B1659" s="1"/>
      <c r="C1659" s="1"/>
      <c r="D1659" s="1"/>
      <c r="E1659" s="1"/>
      <c r="F1659" s="1"/>
      <c r="G1659" s="1"/>
      <c r="H1659" s="1"/>
      <c r="I1659" s="1"/>
      <c r="J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B1659" s="1"/>
      <c r="DC1659" s="1"/>
      <c r="DD1659" s="1"/>
      <c r="DE1659" s="1"/>
    </row>
    <row r="1660" spans="1:109">
      <c r="A1660" s="1"/>
      <c r="B1660" s="1"/>
      <c r="C1660" s="1"/>
      <c r="D1660" s="1"/>
      <c r="E1660" s="1"/>
      <c r="F1660" s="1"/>
      <c r="G1660" s="1"/>
      <c r="H1660" s="1"/>
      <c r="I1660" s="1"/>
      <c r="J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B1660" s="1"/>
      <c r="DC1660" s="1"/>
      <c r="DD1660" s="1"/>
      <c r="DE1660" s="1"/>
    </row>
    <row r="1661" spans="1:109">
      <c r="A1661" s="1"/>
      <c r="B1661" s="1"/>
      <c r="C1661" s="1"/>
      <c r="D1661" s="1"/>
      <c r="E1661" s="1"/>
      <c r="F1661" s="1"/>
      <c r="G1661" s="1"/>
      <c r="H1661" s="1"/>
      <c r="I1661" s="1"/>
      <c r="J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B1661" s="1"/>
      <c r="DC1661" s="1"/>
      <c r="DD1661" s="1"/>
      <c r="DE1661" s="1"/>
    </row>
    <row r="1662" spans="1:109">
      <c r="A1662" s="1"/>
      <c r="B1662" s="1"/>
      <c r="C1662" s="1"/>
      <c r="D1662" s="1"/>
      <c r="E1662" s="1"/>
      <c r="F1662" s="1"/>
      <c r="G1662" s="1"/>
      <c r="H1662" s="1"/>
      <c r="I1662" s="1"/>
      <c r="J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B1662" s="1"/>
      <c r="DC1662" s="1"/>
      <c r="DD1662" s="1"/>
      <c r="DE1662" s="1"/>
    </row>
    <row r="1663" spans="1:109">
      <c r="A1663" s="1"/>
      <c r="B1663" s="1"/>
      <c r="C1663" s="1"/>
      <c r="D1663" s="1"/>
      <c r="E1663" s="1"/>
      <c r="F1663" s="1"/>
      <c r="G1663" s="1"/>
      <c r="H1663" s="1"/>
      <c r="I1663" s="1"/>
      <c r="J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B1663" s="1"/>
      <c r="DC1663" s="1"/>
      <c r="DD1663" s="1"/>
      <c r="DE1663" s="1"/>
    </row>
    <row r="1664" spans="1:109">
      <c r="A1664" s="1"/>
      <c r="B1664" s="1"/>
      <c r="C1664" s="1"/>
      <c r="D1664" s="1"/>
      <c r="E1664" s="1"/>
      <c r="F1664" s="1"/>
      <c r="G1664" s="1"/>
      <c r="H1664" s="1"/>
      <c r="I1664" s="1"/>
      <c r="J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c r="DB1664" s="1"/>
      <c r="DC1664" s="1"/>
      <c r="DD1664" s="1"/>
      <c r="DE1664" s="1"/>
    </row>
    <row r="1665" spans="1:109">
      <c r="A1665" s="1"/>
      <c r="B1665" s="1"/>
      <c r="C1665" s="1"/>
      <c r="D1665" s="1"/>
      <c r="E1665" s="1"/>
      <c r="F1665" s="1"/>
      <c r="G1665" s="1"/>
      <c r="H1665" s="1"/>
      <c r="I1665" s="1"/>
      <c r="J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c r="DB1665" s="1"/>
      <c r="DC1665" s="1"/>
      <c r="DD1665" s="1"/>
      <c r="DE1665" s="1"/>
    </row>
    <row r="1666" spans="1:109">
      <c r="A1666" s="1"/>
      <c r="B1666" s="1"/>
      <c r="C1666" s="1"/>
      <c r="D1666" s="1"/>
      <c r="E1666" s="1"/>
      <c r="F1666" s="1"/>
      <c r="G1666" s="1"/>
      <c r="H1666" s="1"/>
      <c r="I1666" s="1"/>
      <c r="J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c r="DB1666" s="1"/>
      <c r="DC1666" s="1"/>
      <c r="DD1666" s="1"/>
      <c r="DE1666" s="1"/>
    </row>
    <row r="1667" spans="1:109">
      <c r="A1667" s="1"/>
      <c r="B1667" s="1"/>
      <c r="C1667" s="1"/>
      <c r="D1667" s="1"/>
      <c r="E1667" s="1"/>
      <c r="F1667" s="1"/>
      <c r="G1667" s="1"/>
      <c r="H1667" s="1"/>
      <c r="I1667" s="1"/>
      <c r="J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c r="DB1667" s="1"/>
      <c r="DC1667" s="1"/>
      <c r="DD1667" s="1"/>
      <c r="DE1667" s="1"/>
    </row>
    <row r="1668" spans="1:109">
      <c r="A1668" s="1"/>
      <c r="B1668" s="1"/>
      <c r="C1668" s="1"/>
      <c r="D1668" s="1"/>
      <c r="E1668" s="1"/>
      <c r="F1668" s="1"/>
      <c r="G1668" s="1"/>
      <c r="H1668" s="1"/>
      <c r="I1668" s="1"/>
      <c r="J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row>
    <row r="1669" spans="1:109">
      <c r="A1669" s="1"/>
      <c r="B1669" s="1"/>
      <c r="C1669" s="1"/>
      <c r="D1669" s="1"/>
      <c r="E1669" s="1"/>
      <c r="F1669" s="1"/>
      <c r="G1669" s="1"/>
      <c r="H1669" s="1"/>
      <c r="I1669" s="1"/>
      <c r="J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c r="DB1669" s="1"/>
      <c r="DC1669" s="1"/>
      <c r="DD1669" s="1"/>
      <c r="DE1669" s="1"/>
    </row>
    <row r="1670" spans="1:109">
      <c r="A1670" s="1"/>
      <c r="B1670" s="1"/>
      <c r="C1670" s="1"/>
      <c r="D1670" s="1"/>
      <c r="E1670" s="1"/>
      <c r="F1670" s="1"/>
      <c r="G1670" s="1"/>
      <c r="H1670" s="1"/>
      <c r="I1670" s="1"/>
      <c r="J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c r="DB1670" s="1"/>
      <c r="DC1670" s="1"/>
      <c r="DD1670" s="1"/>
      <c r="DE1670" s="1"/>
    </row>
    <row r="1671" spans="1:109">
      <c r="A1671" s="1"/>
      <c r="B1671" s="1"/>
      <c r="C1671" s="1"/>
      <c r="D1671" s="1"/>
      <c r="E1671" s="1"/>
      <c r="F1671" s="1"/>
      <c r="G1671" s="1"/>
      <c r="H1671" s="1"/>
      <c r="I1671" s="1"/>
      <c r="J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c r="DB1671" s="1"/>
      <c r="DC1671" s="1"/>
      <c r="DD1671" s="1"/>
      <c r="DE1671" s="1"/>
    </row>
    <row r="1672" spans="1:109">
      <c r="A1672" s="1"/>
      <c r="B1672" s="1"/>
      <c r="C1672" s="1"/>
      <c r="D1672" s="1"/>
      <c r="E1672" s="1"/>
      <c r="F1672" s="1"/>
      <c r="G1672" s="1"/>
      <c r="H1672" s="1"/>
      <c r="I1672" s="1"/>
      <c r="J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1"/>
      <c r="CX1672" s="1"/>
      <c r="CY1672" s="1"/>
      <c r="CZ1672" s="1"/>
      <c r="DA1672" s="1"/>
      <c r="DB1672" s="1"/>
      <c r="DC1672" s="1"/>
      <c r="DD1672" s="1"/>
      <c r="DE1672" s="1"/>
    </row>
    <row r="1673" spans="1:109">
      <c r="A1673" s="1"/>
      <c r="B1673" s="1"/>
      <c r="C1673" s="1"/>
      <c r="D1673" s="1"/>
      <c r="E1673" s="1"/>
      <c r="F1673" s="1"/>
      <c r="G1673" s="1"/>
      <c r="H1673" s="1"/>
      <c r="I1673" s="1"/>
      <c r="J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1"/>
      <c r="CX1673" s="1"/>
      <c r="CY1673" s="1"/>
      <c r="CZ1673" s="1"/>
      <c r="DA1673" s="1"/>
      <c r="DB1673" s="1"/>
      <c r="DC1673" s="1"/>
      <c r="DD1673" s="1"/>
      <c r="DE1673" s="1"/>
    </row>
    <row r="1674" spans="1:109">
      <c r="A1674" s="1"/>
      <c r="B1674" s="1"/>
      <c r="C1674" s="1"/>
      <c r="D1674" s="1"/>
      <c r="E1674" s="1"/>
      <c r="F1674" s="1"/>
      <c r="G1674" s="1"/>
      <c r="H1674" s="1"/>
      <c r="I1674" s="1"/>
      <c r="J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c r="DE1674" s="1"/>
    </row>
    <row r="1675" spans="1:109">
      <c r="A1675" s="1"/>
      <c r="B1675" s="1"/>
      <c r="C1675" s="1"/>
      <c r="D1675" s="1"/>
      <c r="E1675" s="1"/>
      <c r="F1675" s="1"/>
      <c r="G1675" s="1"/>
      <c r="H1675" s="1"/>
      <c r="I1675" s="1"/>
      <c r="J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c r="DE1675" s="1"/>
    </row>
    <row r="1676" spans="1:109">
      <c r="A1676" s="1"/>
      <c r="B1676" s="1"/>
      <c r="C1676" s="1"/>
      <c r="D1676" s="1"/>
      <c r="E1676" s="1"/>
      <c r="F1676" s="1"/>
      <c r="G1676" s="1"/>
      <c r="H1676" s="1"/>
      <c r="I1676" s="1"/>
      <c r="J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1"/>
      <c r="CX1676" s="1"/>
      <c r="CY1676" s="1"/>
      <c r="CZ1676" s="1"/>
      <c r="DA1676" s="1"/>
      <c r="DB1676" s="1"/>
      <c r="DC1676" s="1"/>
      <c r="DD1676" s="1"/>
      <c r="DE1676" s="1"/>
    </row>
    <row r="1677" spans="1:109">
      <c r="A1677" s="1"/>
      <c r="B1677" s="1"/>
      <c r="C1677" s="1"/>
      <c r="D1677" s="1"/>
      <c r="E1677" s="1"/>
      <c r="F1677" s="1"/>
      <c r="G1677" s="1"/>
      <c r="H1677" s="1"/>
      <c r="I1677" s="1"/>
      <c r="J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1"/>
      <c r="CX1677" s="1"/>
      <c r="CY1677" s="1"/>
      <c r="CZ1677" s="1"/>
      <c r="DA1677" s="1"/>
      <c r="DB1677" s="1"/>
      <c r="DC1677" s="1"/>
      <c r="DD1677" s="1"/>
      <c r="DE1677" s="1"/>
    </row>
    <row r="1678" spans="1:109">
      <c r="A1678" s="1"/>
      <c r="B1678" s="1"/>
      <c r="C1678" s="1"/>
      <c r="D1678" s="1"/>
      <c r="E1678" s="1"/>
      <c r="F1678" s="1"/>
      <c r="G1678" s="1"/>
      <c r="H1678" s="1"/>
      <c r="I1678" s="1"/>
      <c r="J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c r="BZ1678" s="1"/>
      <c r="CA1678" s="1"/>
      <c r="CB1678" s="1"/>
      <c r="CC1678" s="1"/>
      <c r="CD1678" s="1"/>
      <c r="CE1678" s="1"/>
      <c r="CF1678" s="1"/>
      <c r="CG1678" s="1"/>
      <c r="CH1678" s="1"/>
      <c r="CI1678" s="1"/>
      <c r="CJ1678" s="1"/>
      <c r="CK1678" s="1"/>
      <c r="CL1678" s="1"/>
      <c r="CM1678" s="1"/>
      <c r="CN1678" s="1"/>
      <c r="CO1678" s="1"/>
      <c r="CP1678" s="1"/>
      <c r="CQ1678" s="1"/>
      <c r="CR1678" s="1"/>
      <c r="CS1678" s="1"/>
      <c r="CT1678" s="1"/>
      <c r="CU1678" s="1"/>
      <c r="CV1678" s="1"/>
      <c r="CW1678" s="1"/>
      <c r="CX1678" s="1"/>
      <c r="CY1678" s="1"/>
      <c r="CZ1678" s="1"/>
      <c r="DA1678" s="1"/>
      <c r="DB1678" s="1"/>
      <c r="DC1678" s="1"/>
      <c r="DD1678" s="1"/>
      <c r="DE1678" s="1"/>
    </row>
    <row r="1679" spans="1:109">
      <c r="A1679" s="1"/>
      <c r="B1679" s="1"/>
      <c r="C1679" s="1"/>
      <c r="D1679" s="1"/>
      <c r="E1679" s="1"/>
      <c r="F1679" s="1"/>
      <c r="G1679" s="1"/>
      <c r="H1679" s="1"/>
      <c r="I1679" s="1"/>
      <c r="J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c r="BZ1679" s="1"/>
      <c r="CA1679" s="1"/>
      <c r="CB1679" s="1"/>
      <c r="CC1679" s="1"/>
      <c r="CD1679" s="1"/>
      <c r="CE1679" s="1"/>
      <c r="CF1679" s="1"/>
      <c r="CG1679" s="1"/>
      <c r="CH1679" s="1"/>
      <c r="CI1679" s="1"/>
      <c r="CJ1679" s="1"/>
      <c r="CK1679" s="1"/>
      <c r="CL1679" s="1"/>
      <c r="CM1679" s="1"/>
      <c r="CN1679" s="1"/>
      <c r="CO1679" s="1"/>
      <c r="CP1679" s="1"/>
      <c r="CQ1679" s="1"/>
      <c r="CR1679" s="1"/>
      <c r="CS1679" s="1"/>
      <c r="CT1679" s="1"/>
      <c r="CU1679" s="1"/>
      <c r="CV1679" s="1"/>
      <c r="CW1679" s="1"/>
      <c r="CX1679" s="1"/>
      <c r="CY1679" s="1"/>
      <c r="CZ1679" s="1"/>
      <c r="DA1679" s="1"/>
      <c r="DB1679" s="1"/>
      <c r="DC1679" s="1"/>
      <c r="DD1679" s="1"/>
      <c r="DE1679" s="1"/>
    </row>
    <row r="1680" spans="1:109">
      <c r="A1680" s="1"/>
      <c r="B1680" s="1"/>
      <c r="C1680" s="1"/>
      <c r="D1680" s="1"/>
      <c r="E1680" s="1"/>
      <c r="F1680" s="1"/>
      <c r="G1680" s="1"/>
      <c r="H1680" s="1"/>
      <c r="I1680" s="1"/>
      <c r="J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c r="CD1680" s="1"/>
      <c r="CE1680" s="1"/>
      <c r="CF1680" s="1"/>
      <c r="CG1680" s="1"/>
      <c r="CH1680" s="1"/>
      <c r="CI1680" s="1"/>
      <c r="CJ1680" s="1"/>
      <c r="CK1680" s="1"/>
      <c r="CL1680" s="1"/>
      <c r="CM1680" s="1"/>
      <c r="CN1680" s="1"/>
      <c r="CO1680" s="1"/>
      <c r="CP1680" s="1"/>
      <c r="CQ1680" s="1"/>
      <c r="CR1680" s="1"/>
      <c r="CS1680" s="1"/>
      <c r="CT1680" s="1"/>
      <c r="CU1680" s="1"/>
      <c r="CV1680" s="1"/>
      <c r="CW1680" s="1"/>
      <c r="CX1680" s="1"/>
      <c r="CY1680" s="1"/>
      <c r="CZ1680" s="1"/>
      <c r="DA1680" s="1"/>
      <c r="DB1680" s="1"/>
      <c r="DC1680" s="1"/>
      <c r="DD1680" s="1"/>
      <c r="DE1680" s="1"/>
    </row>
    <row r="1681" spans="1:109">
      <c r="A1681" s="1"/>
      <c r="B1681" s="1"/>
      <c r="C1681" s="1"/>
      <c r="D1681" s="1"/>
      <c r="E1681" s="1"/>
      <c r="F1681" s="1"/>
      <c r="G1681" s="1"/>
      <c r="H1681" s="1"/>
      <c r="I1681" s="1"/>
      <c r="J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c r="CD1681" s="1"/>
      <c r="CE1681" s="1"/>
      <c r="CF1681" s="1"/>
      <c r="CG1681" s="1"/>
      <c r="CH1681" s="1"/>
      <c r="CI1681" s="1"/>
      <c r="CJ1681" s="1"/>
      <c r="CK1681" s="1"/>
      <c r="CL1681" s="1"/>
      <c r="CM1681" s="1"/>
      <c r="CN1681" s="1"/>
      <c r="CO1681" s="1"/>
      <c r="CP1681" s="1"/>
      <c r="CQ1681" s="1"/>
      <c r="CR1681" s="1"/>
      <c r="CS1681" s="1"/>
      <c r="CT1681" s="1"/>
      <c r="CU1681" s="1"/>
      <c r="CV1681" s="1"/>
      <c r="CW1681" s="1"/>
      <c r="CX1681" s="1"/>
      <c r="CY1681" s="1"/>
      <c r="CZ1681" s="1"/>
      <c r="DA1681" s="1"/>
      <c r="DB1681" s="1"/>
      <c r="DC1681" s="1"/>
      <c r="DD1681" s="1"/>
      <c r="DE1681" s="1"/>
    </row>
    <row r="1682" spans="1:109">
      <c r="A1682" s="1"/>
      <c r="B1682" s="1"/>
      <c r="C1682" s="1"/>
      <c r="D1682" s="1"/>
      <c r="E1682" s="1"/>
      <c r="F1682" s="1"/>
      <c r="G1682" s="1"/>
      <c r="H1682" s="1"/>
      <c r="I1682" s="1"/>
      <c r="J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c r="CD1682" s="1"/>
      <c r="CE1682" s="1"/>
      <c r="CF1682" s="1"/>
      <c r="CG1682" s="1"/>
      <c r="CH1682" s="1"/>
      <c r="CI1682" s="1"/>
      <c r="CJ1682" s="1"/>
      <c r="CK1682" s="1"/>
      <c r="CL1682" s="1"/>
      <c r="CM1682" s="1"/>
      <c r="CN1682" s="1"/>
      <c r="CO1682" s="1"/>
      <c r="CP1682" s="1"/>
      <c r="CQ1682" s="1"/>
      <c r="CR1682" s="1"/>
      <c r="CS1682" s="1"/>
      <c r="CT1682" s="1"/>
      <c r="CU1682" s="1"/>
      <c r="CV1682" s="1"/>
      <c r="CW1682" s="1"/>
      <c r="CX1682" s="1"/>
      <c r="CY1682" s="1"/>
      <c r="CZ1682" s="1"/>
      <c r="DA1682" s="1"/>
      <c r="DB1682" s="1"/>
      <c r="DC1682" s="1"/>
      <c r="DD1682" s="1"/>
      <c r="DE1682" s="1"/>
    </row>
    <row r="1683" spans="1:109">
      <c r="A1683" s="1"/>
      <c r="B1683" s="1"/>
      <c r="C1683" s="1"/>
      <c r="D1683" s="1"/>
      <c r="E1683" s="1"/>
      <c r="F1683" s="1"/>
      <c r="G1683" s="1"/>
      <c r="H1683" s="1"/>
      <c r="I1683" s="1"/>
      <c r="J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c r="BZ1683" s="1"/>
      <c r="CA1683" s="1"/>
      <c r="CB1683" s="1"/>
      <c r="CC1683" s="1"/>
      <c r="CD1683" s="1"/>
      <c r="CE1683" s="1"/>
      <c r="CF1683" s="1"/>
      <c r="CG1683" s="1"/>
      <c r="CH1683" s="1"/>
      <c r="CI1683" s="1"/>
      <c r="CJ1683" s="1"/>
      <c r="CK1683" s="1"/>
      <c r="CL1683" s="1"/>
      <c r="CM1683" s="1"/>
      <c r="CN1683" s="1"/>
      <c r="CO1683" s="1"/>
      <c r="CP1683" s="1"/>
      <c r="CQ1683" s="1"/>
      <c r="CR1683" s="1"/>
      <c r="CS1683" s="1"/>
      <c r="CT1683" s="1"/>
      <c r="CU1683" s="1"/>
      <c r="CV1683" s="1"/>
      <c r="CW1683" s="1"/>
      <c r="CX1683" s="1"/>
      <c r="CY1683" s="1"/>
      <c r="CZ1683" s="1"/>
      <c r="DA1683" s="1"/>
      <c r="DB1683" s="1"/>
      <c r="DC1683" s="1"/>
      <c r="DD1683" s="1"/>
      <c r="DE1683" s="1"/>
    </row>
    <row r="1684" spans="1:109">
      <c r="A1684" s="1"/>
      <c r="B1684" s="1"/>
      <c r="C1684" s="1"/>
      <c r="D1684" s="1"/>
      <c r="E1684" s="1"/>
      <c r="F1684" s="1"/>
      <c r="G1684" s="1"/>
      <c r="H1684" s="1"/>
      <c r="I1684" s="1"/>
      <c r="J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c r="CD1684" s="1"/>
      <c r="CE1684" s="1"/>
      <c r="CF1684" s="1"/>
      <c r="CG1684" s="1"/>
      <c r="CH1684" s="1"/>
      <c r="CI1684" s="1"/>
      <c r="CJ1684" s="1"/>
      <c r="CK1684" s="1"/>
      <c r="CL1684" s="1"/>
      <c r="CM1684" s="1"/>
      <c r="CN1684" s="1"/>
      <c r="CO1684" s="1"/>
      <c r="CP1684" s="1"/>
      <c r="CQ1684" s="1"/>
      <c r="CR1684" s="1"/>
      <c r="CS1684" s="1"/>
      <c r="CT1684" s="1"/>
      <c r="CU1684" s="1"/>
      <c r="CV1684" s="1"/>
      <c r="CW1684" s="1"/>
      <c r="CX1684" s="1"/>
      <c r="CY1684" s="1"/>
      <c r="CZ1684" s="1"/>
      <c r="DA1684" s="1"/>
      <c r="DB1684" s="1"/>
      <c r="DC1684" s="1"/>
      <c r="DD1684" s="1"/>
      <c r="DE1684" s="1"/>
    </row>
    <row r="1685" spans="1:109">
      <c r="A1685" s="1"/>
      <c r="B1685" s="1"/>
      <c r="C1685" s="1"/>
      <c r="D1685" s="1"/>
      <c r="E1685" s="1"/>
      <c r="F1685" s="1"/>
      <c r="G1685" s="1"/>
      <c r="H1685" s="1"/>
      <c r="I1685" s="1"/>
      <c r="J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c r="CD1685" s="1"/>
      <c r="CE1685" s="1"/>
      <c r="CF1685" s="1"/>
      <c r="CG1685" s="1"/>
      <c r="CH1685" s="1"/>
      <c r="CI1685" s="1"/>
      <c r="CJ1685" s="1"/>
      <c r="CK1685" s="1"/>
      <c r="CL1685" s="1"/>
      <c r="CM1685" s="1"/>
      <c r="CN1685" s="1"/>
      <c r="CO1685" s="1"/>
      <c r="CP1685" s="1"/>
      <c r="CQ1685" s="1"/>
      <c r="CR1685" s="1"/>
      <c r="CS1685" s="1"/>
      <c r="CT1685" s="1"/>
      <c r="CU1685" s="1"/>
      <c r="CV1685" s="1"/>
      <c r="CW1685" s="1"/>
      <c r="CX1685" s="1"/>
      <c r="CY1685" s="1"/>
      <c r="CZ1685" s="1"/>
      <c r="DA1685" s="1"/>
      <c r="DB1685" s="1"/>
      <c r="DC1685" s="1"/>
      <c r="DD1685" s="1"/>
      <c r="DE1685" s="1"/>
    </row>
    <row r="1686" spans="1:109">
      <c r="A1686" s="1"/>
      <c r="B1686" s="1"/>
      <c r="C1686" s="1"/>
      <c r="D1686" s="1"/>
      <c r="E1686" s="1"/>
      <c r="F1686" s="1"/>
      <c r="G1686" s="1"/>
      <c r="H1686" s="1"/>
      <c r="I1686" s="1"/>
      <c r="J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c r="CD1686" s="1"/>
      <c r="CE1686" s="1"/>
      <c r="CF1686" s="1"/>
      <c r="CG1686" s="1"/>
      <c r="CH1686" s="1"/>
      <c r="CI1686" s="1"/>
      <c r="CJ1686" s="1"/>
      <c r="CK1686" s="1"/>
      <c r="CL1686" s="1"/>
      <c r="CM1686" s="1"/>
      <c r="CN1686" s="1"/>
      <c r="CO1686" s="1"/>
      <c r="CP1686" s="1"/>
      <c r="CQ1686" s="1"/>
      <c r="CR1686" s="1"/>
      <c r="CS1686" s="1"/>
      <c r="CT1686" s="1"/>
      <c r="CU1686" s="1"/>
      <c r="CV1686" s="1"/>
      <c r="CW1686" s="1"/>
      <c r="CX1686" s="1"/>
      <c r="CY1686" s="1"/>
      <c r="CZ1686" s="1"/>
      <c r="DA1686" s="1"/>
      <c r="DB1686" s="1"/>
      <c r="DC1686" s="1"/>
      <c r="DD1686" s="1"/>
      <c r="DE1686" s="1"/>
    </row>
    <row r="1687" spans="1:109">
      <c r="A1687" s="1"/>
      <c r="B1687" s="1"/>
      <c r="C1687" s="1"/>
      <c r="D1687" s="1"/>
      <c r="E1687" s="1"/>
      <c r="F1687" s="1"/>
      <c r="G1687" s="1"/>
      <c r="H1687" s="1"/>
      <c r="I1687" s="1"/>
      <c r="J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c r="BZ1687" s="1"/>
      <c r="CA1687" s="1"/>
      <c r="CB1687" s="1"/>
      <c r="CC1687" s="1"/>
      <c r="CD1687" s="1"/>
      <c r="CE1687" s="1"/>
      <c r="CF1687" s="1"/>
      <c r="CG1687" s="1"/>
      <c r="CH1687" s="1"/>
      <c r="CI1687" s="1"/>
      <c r="CJ1687" s="1"/>
      <c r="CK1687" s="1"/>
      <c r="CL1687" s="1"/>
      <c r="CM1687" s="1"/>
      <c r="CN1687" s="1"/>
      <c r="CO1687" s="1"/>
      <c r="CP1687" s="1"/>
      <c r="CQ1687" s="1"/>
      <c r="CR1687" s="1"/>
      <c r="CS1687" s="1"/>
      <c r="CT1687" s="1"/>
      <c r="CU1687" s="1"/>
      <c r="CV1687" s="1"/>
      <c r="CW1687" s="1"/>
      <c r="CX1687" s="1"/>
      <c r="CY1687" s="1"/>
      <c r="CZ1687" s="1"/>
      <c r="DA1687" s="1"/>
      <c r="DB1687" s="1"/>
      <c r="DC1687" s="1"/>
      <c r="DD1687" s="1"/>
      <c r="DE1687" s="1"/>
    </row>
    <row r="1688" spans="1:109">
      <c r="A1688" s="1"/>
      <c r="B1688" s="1"/>
      <c r="C1688" s="1"/>
      <c r="D1688" s="1"/>
      <c r="E1688" s="1"/>
      <c r="F1688" s="1"/>
      <c r="G1688" s="1"/>
      <c r="H1688" s="1"/>
      <c r="I1688" s="1"/>
      <c r="J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c r="BZ1688" s="1"/>
      <c r="CA1688" s="1"/>
      <c r="CB1688" s="1"/>
      <c r="CC1688" s="1"/>
      <c r="CD1688" s="1"/>
      <c r="CE1688" s="1"/>
      <c r="CF1688" s="1"/>
      <c r="CG1688" s="1"/>
      <c r="CH1688" s="1"/>
      <c r="CI1688" s="1"/>
      <c r="CJ1688" s="1"/>
      <c r="CK1688" s="1"/>
      <c r="CL1688" s="1"/>
      <c r="CM1688" s="1"/>
      <c r="CN1688" s="1"/>
      <c r="CO1688" s="1"/>
      <c r="CP1688" s="1"/>
      <c r="CQ1688" s="1"/>
      <c r="CR1688" s="1"/>
      <c r="CS1688" s="1"/>
      <c r="CT1688" s="1"/>
      <c r="CU1688" s="1"/>
      <c r="CV1688" s="1"/>
      <c r="CW1688" s="1"/>
      <c r="CX1688" s="1"/>
      <c r="CY1688" s="1"/>
      <c r="CZ1688" s="1"/>
      <c r="DA1688" s="1"/>
      <c r="DB1688" s="1"/>
      <c r="DC1688" s="1"/>
      <c r="DD1688" s="1"/>
      <c r="DE1688" s="1"/>
    </row>
    <row r="1689" spans="1:109">
      <c r="A1689" s="1"/>
      <c r="B1689" s="1"/>
      <c r="C1689" s="1"/>
      <c r="D1689" s="1"/>
      <c r="E1689" s="1"/>
      <c r="F1689" s="1"/>
      <c r="G1689" s="1"/>
      <c r="H1689" s="1"/>
      <c r="I1689" s="1"/>
      <c r="J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c r="BZ1689" s="1"/>
      <c r="CA1689" s="1"/>
      <c r="CB1689" s="1"/>
      <c r="CC1689" s="1"/>
      <c r="CD1689" s="1"/>
      <c r="CE1689" s="1"/>
      <c r="CF1689" s="1"/>
      <c r="CG1689" s="1"/>
      <c r="CH1689" s="1"/>
      <c r="CI1689" s="1"/>
      <c r="CJ1689" s="1"/>
      <c r="CK1689" s="1"/>
      <c r="CL1689" s="1"/>
      <c r="CM1689" s="1"/>
      <c r="CN1689" s="1"/>
      <c r="CO1689" s="1"/>
      <c r="CP1689" s="1"/>
      <c r="CQ1689" s="1"/>
      <c r="CR1689" s="1"/>
      <c r="CS1689" s="1"/>
      <c r="CT1689" s="1"/>
      <c r="CU1689" s="1"/>
      <c r="CV1689" s="1"/>
      <c r="CW1689" s="1"/>
      <c r="CX1689" s="1"/>
      <c r="CY1689" s="1"/>
      <c r="CZ1689" s="1"/>
      <c r="DA1689" s="1"/>
      <c r="DB1689" s="1"/>
      <c r="DC1689" s="1"/>
      <c r="DD1689" s="1"/>
      <c r="DE1689" s="1"/>
    </row>
    <row r="1690" spans="1:109">
      <c r="A1690" s="1"/>
      <c r="B1690" s="1"/>
      <c r="C1690" s="1"/>
      <c r="D1690" s="1"/>
      <c r="E1690" s="1"/>
      <c r="F1690" s="1"/>
      <c r="G1690" s="1"/>
      <c r="H1690" s="1"/>
      <c r="I1690" s="1"/>
      <c r="J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c r="BZ1690" s="1"/>
      <c r="CA1690" s="1"/>
      <c r="CB1690" s="1"/>
      <c r="CC1690" s="1"/>
      <c r="CD1690" s="1"/>
      <c r="CE1690" s="1"/>
      <c r="CF1690" s="1"/>
      <c r="CG1690" s="1"/>
      <c r="CH1690" s="1"/>
      <c r="CI1690" s="1"/>
      <c r="CJ1690" s="1"/>
      <c r="CK1690" s="1"/>
      <c r="CL1690" s="1"/>
      <c r="CM1690" s="1"/>
      <c r="CN1690" s="1"/>
      <c r="CO1690" s="1"/>
      <c r="CP1690" s="1"/>
      <c r="CQ1690" s="1"/>
      <c r="CR1690" s="1"/>
      <c r="CS1690" s="1"/>
      <c r="CT1690" s="1"/>
      <c r="CU1690" s="1"/>
      <c r="CV1690" s="1"/>
      <c r="CW1690" s="1"/>
      <c r="CX1690" s="1"/>
      <c r="CY1690" s="1"/>
      <c r="CZ1690" s="1"/>
      <c r="DA1690" s="1"/>
      <c r="DB1690" s="1"/>
      <c r="DC1690" s="1"/>
      <c r="DD1690" s="1"/>
      <c r="DE1690" s="1"/>
    </row>
    <row r="1691" spans="1:109">
      <c r="A1691" s="1"/>
      <c r="B1691" s="1"/>
      <c r="C1691" s="1"/>
      <c r="D1691" s="1"/>
      <c r="E1691" s="1"/>
      <c r="F1691" s="1"/>
      <c r="G1691" s="1"/>
      <c r="H1691" s="1"/>
      <c r="I1691" s="1"/>
      <c r="J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c r="BZ1691" s="1"/>
      <c r="CA1691" s="1"/>
      <c r="CB1691" s="1"/>
      <c r="CC1691" s="1"/>
      <c r="CD1691" s="1"/>
      <c r="CE1691" s="1"/>
      <c r="CF1691" s="1"/>
      <c r="CG1691" s="1"/>
      <c r="CH1691" s="1"/>
      <c r="CI1691" s="1"/>
      <c r="CJ1691" s="1"/>
      <c r="CK1691" s="1"/>
      <c r="CL1691" s="1"/>
      <c r="CM1691" s="1"/>
      <c r="CN1691" s="1"/>
      <c r="CO1691" s="1"/>
      <c r="CP1691" s="1"/>
      <c r="CQ1691" s="1"/>
      <c r="CR1691" s="1"/>
      <c r="CS1691" s="1"/>
      <c r="CT1691" s="1"/>
      <c r="CU1691" s="1"/>
      <c r="CV1691" s="1"/>
      <c r="CW1691" s="1"/>
      <c r="CX1691" s="1"/>
      <c r="CY1691" s="1"/>
      <c r="CZ1691" s="1"/>
      <c r="DA1691" s="1"/>
      <c r="DB1691" s="1"/>
      <c r="DC1691" s="1"/>
      <c r="DD1691" s="1"/>
      <c r="DE1691" s="1"/>
    </row>
    <row r="1692" spans="1:109">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c r="BZ1692" s="1"/>
      <c r="CA1692" s="1"/>
      <c r="CB1692" s="1"/>
      <c r="CC1692" s="1"/>
      <c r="CD1692" s="1"/>
      <c r="CE1692" s="1"/>
      <c r="CF1692" s="1"/>
      <c r="CG1692" s="1"/>
      <c r="CH1692" s="1"/>
      <c r="CI1692" s="1"/>
      <c r="CJ1692" s="1"/>
      <c r="CK1692" s="1"/>
      <c r="CL1692" s="1"/>
      <c r="CM1692" s="1"/>
      <c r="CN1692" s="1"/>
      <c r="CO1692" s="1"/>
      <c r="CP1692" s="1"/>
      <c r="CQ1692" s="1"/>
      <c r="CR1692" s="1"/>
      <c r="CS1692" s="1"/>
      <c r="CT1692" s="1"/>
      <c r="CU1692" s="1"/>
      <c r="CV1692" s="1"/>
      <c r="CW1692" s="1"/>
      <c r="CX1692" s="1"/>
      <c r="CY1692" s="1"/>
      <c r="CZ1692" s="1"/>
      <c r="DA1692" s="1"/>
      <c r="DB1692" s="1"/>
      <c r="DC1692" s="1"/>
      <c r="DD1692" s="1"/>
      <c r="DE1692" s="1"/>
    </row>
    <row r="1693" spans="1:109">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c r="BZ1693" s="1"/>
      <c r="CA1693" s="1"/>
      <c r="CB1693" s="1"/>
      <c r="CC1693" s="1"/>
      <c r="CD1693" s="1"/>
      <c r="CE1693" s="1"/>
      <c r="CF1693" s="1"/>
      <c r="CG1693" s="1"/>
      <c r="CH1693" s="1"/>
      <c r="CI1693" s="1"/>
      <c r="CJ1693" s="1"/>
      <c r="CK1693" s="1"/>
      <c r="CL1693" s="1"/>
      <c r="CM1693" s="1"/>
      <c r="CN1693" s="1"/>
      <c r="CO1693" s="1"/>
      <c r="CP1693" s="1"/>
      <c r="CQ1693" s="1"/>
      <c r="CR1693" s="1"/>
      <c r="CS1693" s="1"/>
      <c r="CT1693" s="1"/>
      <c r="CU1693" s="1"/>
      <c r="CV1693" s="1"/>
      <c r="CW1693" s="1"/>
      <c r="CX1693" s="1"/>
      <c r="CY1693" s="1"/>
      <c r="CZ1693" s="1"/>
      <c r="DA1693" s="1"/>
      <c r="DB1693" s="1"/>
      <c r="DC1693" s="1"/>
      <c r="DD1693" s="1"/>
      <c r="DE1693" s="1"/>
    </row>
    <row r="1694" spans="1:109">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c r="BZ1694" s="1"/>
      <c r="CA1694" s="1"/>
      <c r="CB1694" s="1"/>
      <c r="CC1694" s="1"/>
      <c r="CD1694" s="1"/>
      <c r="CE1694" s="1"/>
      <c r="CF1694" s="1"/>
      <c r="CG1694" s="1"/>
      <c r="CH1694" s="1"/>
      <c r="CI1694" s="1"/>
      <c r="CJ1694" s="1"/>
      <c r="CK1694" s="1"/>
      <c r="CL1694" s="1"/>
      <c r="CM1694" s="1"/>
      <c r="CN1694" s="1"/>
      <c r="CO1694" s="1"/>
      <c r="CP1694" s="1"/>
      <c r="CQ1694" s="1"/>
      <c r="CR1694" s="1"/>
      <c r="CS1694" s="1"/>
      <c r="CT1694" s="1"/>
      <c r="CU1694" s="1"/>
      <c r="CV1694" s="1"/>
      <c r="CW1694" s="1"/>
      <c r="CX1694" s="1"/>
      <c r="CY1694" s="1"/>
      <c r="CZ1694" s="1"/>
      <c r="DA1694" s="1"/>
      <c r="DB1694" s="1"/>
      <c r="DC1694" s="1"/>
      <c r="DD1694" s="1"/>
      <c r="DE1694" s="1"/>
    </row>
    <row r="1695" spans="1:109">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c r="BZ1695" s="1"/>
      <c r="CA1695" s="1"/>
      <c r="CB1695" s="1"/>
      <c r="CC1695" s="1"/>
      <c r="CD1695" s="1"/>
      <c r="CE1695" s="1"/>
      <c r="CF1695" s="1"/>
      <c r="CG1695" s="1"/>
      <c r="CH1695" s="1"/>
      <c r="CI1695" s="1"/>
      <c r="CJ1695" s="1"/>
      <c r="CK1695" s="1"/>
      <c r="CL1695" s="1"/>
      <c r="CM1695" s="1"/>
      <c r="CN1695" s="1"/>
      <c r="CO1695" s="1"/>
      <c r="CP1695" s="1"/>
      <c r="CQ1695" s="1"/>
      <c r="CR1695" s="1"/>
      <c r="CS1695" s="1"/>
      <c r="CT1695" s="1"/>
      <c r="CU1695" s="1"/>
      <c r="CV1695" s="1"/>
      <c r="CW1695" s="1"/>
      <c r="CX1695" s="1"/>
      <c r="CY1695" s="1"/>
      <c r="CZ1695" s="1"/>
      <c r="DA1695" s="1"/>
      <c r="DB1695" s="1"/>
      <c r="DC1695" s="1"/>
      <c r="DD1695" s="1"/>
      <c r="DE1695" s="1"/>
    </row>
    <row r="1696" spans="1:109">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c r="BZ1696" s="1"/>
      <c r="CA1696" s="1"/>
      <c r="CB1696" s="1"/>
      <c r="CC1696" s="1"/>
      <c r="CD1696" s="1"/>
      <c r="CE1696" s="1"/>
      <c r="CF1696" s="1"/>
      <c r="CG1696" s="1"/>
      <c r="CH1696" s="1"/>
      <c r="CI1696" s="1"/>
      <c r="CJ1696" s="1"/>
      <c r="CK1696" s="1"/>
      <c r="CL1696" s="1"/>
      <c r="CM1696" s="1"/>
      <c r="CN1696" s="1"/>
      <c r="CO1696" s="1"/>
      <c r="CP1696" s="1"/>
      <c r="CQ1696" s="1"/>
      <c r="CR1696" s="1"/>
      <c r="CS1696" s="1"/>
      <c r="CT1696" s="1"/>
      <c r="CU1696" s="1"/>
      <c r="CV1696" s="1"/>
      <c r="CW1696" s="1"/>
      <c r="CX1696" s="1"/>
      <c r="CY1696" s="1"/>
      <c r="CZ1696" s="1"/>
      <c r="DA1696" s="1"/>
      <c r="DB1696" s="1"/>
      <c r="DC1696" s="1"/>
      <c r="DD1696" s="1"/>
      <c r="DE1696" s="1"/>
    </row>
    <row r="1697" spans="15:109">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c r="BZ1697" s="1"/>
      <c r="CA1697" s="1"/>
      <c r="CB1697" s="1"/>
      <c r="CC1697" s="1"/>
      <c r="CD1697" s="1"/>
      <c r="CE1697" s="1"/>
      <c r="CF1697" s="1"/>
      <c r="CG1697" s="1"/>
      <c r="CH1697" s="1"/>
      <c r="CI1697" s="1"/>
      <c r="CJ1697" s="1"/>
      <c r="CK1697" s="1"/>
      <c r="CL1697" s="1"/>
      <c r="CM1697" s="1"/>
      <c r="CN1697" s="1"/>
      <c r="CO1697" s="1"/>
      <c r="CP1697" s="1"/>
      <c r="CQ1697" s="1"/>
      <c r="CR1697" s="1"/>
      <c r="CS1697" s="1"/>
      <c r="CT1697" s="1"/>
      <c r="CU1697" s="1"/>
      <c r="CV1697" s="1"/>
      <c r="CW1697" s="1"/>
      <c r="CX1697" s="1"/>
      <c r="CY1697" s="1"/>
      <c r="CZ1697" s="1"/>
      <c r="DA1697" s="1"/>
      <c r="DB1697" s="1"/>
      <c r="DC1697" s="1"/>
      <c r="DD1697" s="1"/>
      <c r="DE1697" s="1"/>
    </row>
    <row r="1698" spans="15:109">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c r="BZ1698" s="1"/>
      <c r="CA1698" s="1"/>
      <c r="CB1698" s="1"/>
      <c r="CC1698" s="1"/>
      <c r="CD1698" s="1"/>
      <c r="CE1698" s="1"/>
      <c r="CF1698" s="1"/>
      <c r="CG1698" s="1"/>
      <c r="CH1698" s="1"/>
      <c r="CI1698" s="1"/>
      <c r="CJ1698" s="1"/>
      <c r="CK1698" s="1"/>
      <c r="CL1698" s="1"/>
      <c r="CM1698" s="1"/>
      <c r="CN1698" s="1"/>
      <c r="CO1698" s="1"/>
      <c r="CP1698" s="1"/>
      <c r="CQ1698" s="1"/>
      <c r="CR1698" s="1"/>
      <c r="CS1698" s="1"/>
      <c r="CT1698" s="1"/>
      <c r="CU1698" s="1"/>
      <c r="CV1698" s="1"/>
      <c r="CW1698" s="1"/>
      <c r="CX1698" s="1"/>
      <c r="CY1698" s="1"/>
      <c r="CZ1698" s="1"/>
      <c r="DA1698" s="1"/>
      <c r="DB1698" s="1"/>
      <c r="DC1698" s="1"/>
      <c r="DD1698" s="1"/>
      <c r="DE1698" s="1"/>
    </row>
    <row r="1699" spans="15:109">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
      <c r="CM1699" s="1"/>
      <c r="CN1699" s="1"/>
      <c r="CO1699" s="1"/>
      <c r="CP1699" s="1"/>
      <c r="CQ1699" s="1"/>
      <c r="CR1699" s="1"/>
      <c r="CS1699" s="1"/>
      <c r="CT1699" s="1"/>
      <c r="CU1699" s="1"/>
      <c r="CV1699" s="1"/>
      <c r="CW1699" s="1"/>
      <c r="CX1699" s="1"/>
      <c r="CY1699" s="1"/>
      <c r="CZ1699" s="1"/>
      <c r="DA1699" s="1"/>
      <c r="DB1699" s="1"/>
      <c r="DC1699" s="1"/>
      <c r="DD1699" s="1"/>
      <c r="DE1699" s="1"/>
    </row>
    <row r="1700" spans="15:109">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c r="BZ1700" s="1"/>
      <c r="CA1700" s="1"/>
      <c r="CB1700" s="1"/>
      <c r="CC1700" s="1"/>
      <c r="CD1700" s="1"/>
      <c r="CE1700" s="1"/>
      <c r="CF1700" s="1"/>
      <c r="CG1700" s="1"/>
      <c r="CH1700" s="1"/>
      <c r="CI1700" s="1"/>
      <c r="CJ1700" s="1"/>
      <c r="CK1700" s="1"/>
      <c r="CL1700" s="1"/>
      <c r="CM1700" s="1"/>
      <c r="CN1700" s="1"/>
      <c r="CO1700" s="1"/>
      <c r="CP1700" s="1"/>
      <c r="CQ1700" s="1"/>
      <c r="CR1700" s="1"/>
      <c r="CS1700" s="1"/>
      <c r="CT1700" s="1"/>
      <c r="CU1700" s="1"/>
      <c r="CV1700" s="1"/>
      <c r="CW1700" s="1"/>
      <c r="CX1700" s="1"/>
      <c r="CY1700" s="1"/>
      <c r="CZ1700" s="1"/>
      <c r="DA1700" s="1"/>
      <c r="DB1700" s="1"/>
      <c r="DC1700" s="1"/>
      <c r="DD1700" s="1"/>
      <c r="DE1700" s="1"/>
    </row>
    <row r="1701" spans="15:109">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c r="BZ1701" s="1"/>
      <c r="CA1701" s="1"/>
      <c r="CB1701" s="1"/>
      <c r="CC1701" s="1"/>
      <c r="CD1701" s="1"/>
      <c r="CE1701" s="1"/>
      <c r="CF1701" s="1"/>
      <c r="CG1701" s="1"/>
      <c r="CH1701" s="1"/>
      <c r="CI1701" s="1"/>
      <c r="CJ1701" s="1"/>
      <c r="CK1701" s="1"/>
      <c r="CL1701" s="1"/>
      <c r="CM1701" s="1"/>
      <c r="CN1701" s="1"/>
      <c r="CO1701" s="1"/>
      <c r="CP1701" s="1"/>
      <c r="CQ1701" s="1"/>
      <c r="CR1701" s="1"/>
      <c r="CS1701" s="1"/>
      <c r="CT1701" s="1"/>
      <c r="CU1701" s="1"/>
      <c r="CV1701" s="1"/>
      <c r="CW1701" s="1"/>
      <c r="CX1701" s="1"/>
      <c r="CY1701" s="1"/>
      <c r="CZ1701" s="1"/>
      <c r="DA1701" s="1"/>
      <c r="DB1701" s="1"/>
      <c r="DC1701" s="1"/>
      <c r="DD1701" s="1"/>
      <c r="DE1701" s="1"/>
    </row>
    <row r="1702" spans="15:109">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c r="BZ1702" s="1"/>
      <c r="CA1702" s="1"/>
      <c r="CB1702" s="1"/>
      <c r="CC1702" s="1"/>
      <c r="CD1702" s="1"/>
      <c r="CE1702" s="1"/>
      <c r="CF1702" s="1"/>
      <c r="CG1702" s="1"/>
      <c r="CH1702" s="1"/>
      <c r="CI1702" s="1"/>
      <c r="CJ1702" s="1"/>
      <c r="CK1702" s="1"/>
      <c r="CL1702" s="1"/>
      <c r="CM1702" s="1"/>
      <c r="CN1702" s="1"/>
      <c r="CO1702" s="1"/>
      <c r="CP1702" s="1"/>
      <c r="CQ1702" s="1"/>
      <c r="CR1702" s="1"/>
      <c r="CS1702" s="1"/>
      <c r="CT1702" s="1"/>
      <c r="CU1702" s="1"/>
      <c r="CV1702" s="1"/>
      <c r="CW1702" s="1"/>
      <c r="CX1702" s="1"/>
      <c r="CY1702" s="1"/>
      <c r="CZ1702" s="1"/>
      <c r="DA1702" s="1"/>
      <c r="DB1702" s="1"/>
      <c r="DC1702" s="1"/>
      <c r="DD1702" s="1"/>
      <c r="DE1702" s="1"/>
    </row>
    <row r="1703" spans="15:109">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
      <c r="CM1703" s="1"/>
      <c r="CN1703" s="1"/>
      <c r="CO1703" s="1"/>
      <c r="CP1703" s="1"/>
      <c r="CQ1703" s="1"/>
      <c r="CR1703" s="1"/>
      <c r="CS1703" s="1"/>
      <c r="CT1703" s="1"/>
      <c r="CU1703" s="1"/>
      <c r="CV1703" s="1"/>
      <c r="CW1703" s="1"/>
      <c r="CX1703" s="1"/>
      <c r="CY1703" s="1"/>
      <c r="CZ1703" s="1"/>
      <c r="DA1703" s="1"/>
      <c r="DB1703" s="1"/>
      <c r="DC1703" s="1"/>
      <c r="DD1703" s="1"/>
      <c r="DE1703" s="1"/>
    </row>
    <row r="1704" spans="15:109">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
      <c r="CM1704" s="1"/>
      <c r="CN1704" s="1"/>
      <c r="CO1704" s="1"/>
      <c r="CP1704" s="1"/>
      <c r="CQ1704" s="1"/>
      <c r="CR1704" s="1"/>
      <c r="CS1704" s="1"/>
      <c r="CT1704" s="1"/>
      <c r="CU1704" s="1"/>
      <c r="CV1704" s="1"/>
      <c r="CW1704" s="1"/>
      <c r="CX1704" s="1"/>
      <c r="CY1704" s="1"/>
      <c r="CZ1704" s="1"/>
      <c r="DA1704" s="1"/>
      <c r="DB1704" s="1"/>
      <c r="DC1704" s="1"/>
      <c r="DD1704" s="1"/>
      <c r="DE1704" s="1"/>
    </row>
    <row r="1705" spans="15:109">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
      <c r="CM1705" s="1"/>
      <c r="CN1705" s="1"/>
      <c r="CO1705" s="1"/>
      <c r="CP1705" s="1"/>
      <c r="CQ1705" s="1"/>
      <c r="CR1705" s="1"/>
      <c r="CS1705" s="1"/>
      <c r="CT1705" s="1"/>
      <c r="CU1705" s="1"/>
      <c r="CV1705" s="1"/>
      <c r="CW1705" s="1"/>
      <c r="CX1705" s="1"/>
      <c r="CY1705" s="1"/>
      <c r="CZ1705" s="1"/>
      <c r="DA1705" s="1"/>
      <c r="DB1705" s="1"/>
      <c r="DC1705" s="1"/>
      <c r="DD1705" s="1"/>
      <c r="DE1705" s="1"/>
    </row>
    <row r="1706" spans="15:109">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
      <c r="CM1706" s="1"/>
      <c r="CN1706" s="1"/>
      <c r="CO1706" s="1"/>
      <c r="CP1706" s="1"/>
      <c r="CQ1706" s="1"/>
      <c r="CR1706" s="1"/>
      <c r="CS1706" s="1"/>
      <c r="CT1706" s="1"/>
      <c r="CU1706" s="1"/>
      <c r="CV1706" s="1"/>
      <c r="CW1706" s="1"/>
      <c r="CX1706" s="1"/>
      <c r="CY1706" s="1"/>
      <c r="CZ1706" s="1"/>
      <c r="DA1706" s="1"/>
      <c r="DB1706" s="1"/>
      <c r="DC1706" s="1"/>
      <c r="DD1706" s="1"/>
      <c r="DE1706" s="1"/>
    </row>
    <row r="1707" spans="15:109">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
      <c r="CM1707" s="1"/>
      <c r="CN1707" s="1"/>
      <c r="CO1707" s="1"/>
      <c r="CP1707" s="1"/>
      <c r="CQ1707" s="1"/>
      <c r="CR1707" s="1"/>
      <c r="CS1707" s="1"/>
      <c r="CT1707" s="1"/>
      <c r="CU1707" s="1"/>
      <c r="CV1707" s="1"/>
      <c r="CW1707" s="1"/>
      <c r="CX1707" s="1"/>
      <c r="CY1707" s="1"/>
      <c r="CZ1707" s="1"/>
      <c r="DA1707" s="1"/>
      <c r="DB1707" s="1"/>
      <c r="DC1707" s="1"/>
      <c r="DD1707" s="1"/>
      <c r="DE1707" s="1"/>
    </row>
    <row r="1708" spans="15:109">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
      <c r="CM1708" s="1"/>
      <c r="CN1708" s="1"/>
      <c r="CO1708" s="1"/>
      <c r="CP1708" s="1"/>
      <c r="CQ1708" s="1"/>
      <c r="CR1708" s="1"/>
      <c r="CS1708" s="1"/>
      <c r="CT1708" s="1"/>
      <c r="CU1708" s="1"/>
      <c r="CV1708" s="1"/>
      <c r="CW1708" s="1"/>
      <c r="CX1708" s="1"/>
      <c r="CY1708" s="1"/>
      <c r="CZ1708" s="1"/>
      <c r="DA1708" s="1"/>
      <c r="DB1708" s="1"/>
      <c r="DC1708" s="1"/>
      <c r="DD1708" s="1"/>
      <c r="DE1708" s="1"/>
    </row>
    <row r="1709" spans="15:109">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row>
    <row r="1710" spans="15:109">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c r="BZ1710" s="1"/>
      <c r="CA1710" s="1"/>
      <c r="CB1710" s="1"/>
      <c r="CC1710" s="1"/>
      <c r="CD1710" s="1"/>
      <c r="CE1710" s="1"/>
      <c r="CF1710" s="1"/>
      <c r="CG1710" s="1"/>
      <c r="CH1710" s="1"/>
      <c r="CI1710" s="1"/>
      <c r="CJ1710" s="1"/>
      <c r="CK1710" s="1"/>
      <c r="CL1710" s="1"/>
      <c r="CM1710" s="1"/>
      <c r="CN1710" s="1"/>
      <c r="CO1710" s="1"/>
      <c r="CP1710" s="1"/>
      <c r="CQ1710" s="1"/>
      <c r="CR1710" s="1"/>
      <c r="CS1710" s="1"/>
      <c r="CT1710" s="1"/>
      <c r="CU1710" s="1"/>
      <c r="CV1710" s="1"/>
      <c r="CW1710" s="1"/>
      <c r="CX1710" s="1"/>
      <c r="CY1710" s="1"/>
      <c r="CZ1710" s="1"/>
      <c r="DA1710" s="1"/>
      <c r="DB1710" s="1"/>
      <c r="DC1710" s="1"/>
      <c r="DD1710" s="1"/>
      <c r="DE1710" s="1"/>
    </row>
    <row r="1711" spans="15:109">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
      <c r="CM1711" s="1"/>
      <c r="CN1711" s="1"/>
      <c r="CO1711" s="1"/>
      <c r="CP1711" s="1"/>
      <c r="CQ1711" s="1"/>
      <c r="CR1711" s="1"/>
      <c r="CS1711" s="1"/>
      <c r="CT1711" s="1"/>
      <c r="CU1711" s="1"/>
      <c r="CV1711" s="1"/>
      <c r="CW1711" s="1"/>
      <c r="CX1711" s="1"/>
      <c r="CY1711" s="1"/>
      <c r="CZ1711" s="1"/>
      <c r="DA1711" s="1"/>
      <c r="DB1711" s="1"/>
      <c r="DC1711" s="1"/>
      <c r="DD1711" s="1"/>
      <c r="DE1711" s="1"/>
    </row>
    <row r="1712" spans="15:109">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
      <c r="CM1712" s="1"/>
      <c r="CN1712" s="1"/>
      <c r="CO1712" s="1"/>
      <c r="CP1712" s="1"/>
      <c r="CQ1712" s="1"/>
      <c r="CR1712" s="1"/>
      <c r="CS1712" s="1"/>
      <c r="CT1712" s="1"/>
      <c r="CU1712" s="1"/>
      <c r="CV1712" s="1"/>
      <c r="CW1712" s="1"/>
      <c r="CX1712" s="1"/>
      <c r="CY1712" s="1"/>
      <c r="CZ1712" s="1"/>
      <c r="DA1712" s="1"/>
      <c r="DB1712" s="1"/>
      <c r="DC1712" s="1"/>
      <c r="DD1712" s="1"/>
      <c r="DE1712" s="1"/>
    </row>
    <row r="1713" spans="15:109">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row>
    <row r="1714" spans="15:109">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row>
    <row r="1715" spans="15:109">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
      <c r="CM1715" s="1"/>
      <c r="CN1715" s="1"/>
      <c r="CO1715" s="1"/>
      <c r="CP1715" s="1"/>
      <c r="CQ1715" s="1"/>
      <c r="CR1715" s="1"/>
      <c r="CS1715" s="1"/>
      <c r="CT1715" s="1"/>
      <c r="CU1715" s="1"/>
      <c r="CV1715" s="1"/>
      <c r="CW1715" s="1"/>
      <c r="CX1715" s="1"/>
      <c r="CY1715" s="1"/>
      <c r="CZ1715" s="1"/>
      <c r="DA1715" s="1"/>
      <c r="DB1715" s="1"/>
      <c r="DC1715" s="1"/>
      <c r="DD1715" s="1"/>
      <c r="DE1715" s="1"/>
    </row>
    <row r="1716" spans="15:109">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
      <c r="CM1716" s="1"/>
      <c r="CN1716" s="1"/>
      <c r="CO1716" s="1"/>
      <c r="CP1716" s="1"/>
      <c r="CQ1716" s="1"/>
      <c r="CR1716" s="1"/>
      <c r="CS1716" s="1"/>
      <c r="CT1716" s="1"/>
      <c r="CU1716" s="1"/>
      <c r="CV1716" s="1"/>
      <c r="CW1716" s="1"/>
      <c r="CX1716" s="1"/>
      <c r="CY1716" s="1"/>
      <c r="CZ1716" s="1"/>
      <c r="DA1716" s="1"/>
      <c r="DB1716" s="1"/>
      <c r="DC1716" s="1"/>
      <c r="DD1716" s="1"/>
      <c r="DE1716" s="1"/>
    </row>
    <row r="1717" spans="15:109">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
      <c r="CM1717" s="1"/>
      <c r="CN1717" s="1"/>
      <c r="CO1717" s="1"/>
      <c r="CP1717" s="1"/>
      <c r="CQ1717" s="1"/>
      <c r="CR1717" s="1"/>
      <c r="CS1717" s="1"/>
      <c r="CT1717" s="1"/>
      <c r="CU1717" s="1"/>
      <c r="CV1717" s="1"/>
      <c r="CW1717" s="1"/>
      <c r="CX1717" s="1"/>
      <c r="CY1717" s="1"/>
      <c r="CZ1717" s="1"/>
      <c r="DA1717" s="1"/>
      <c r="DB1717" s="1"/>
      <c r="DC1717" s="1"/>
      <c r="DD1717" s="1"/>
      <c r="DE1717" s="1"/>
    </row>
    <row r="1718" spans="15:109">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
      <c r="CM1718" s="1"/>
      <c r="CN1718" s="1"/>
      <c r="CO1718" s="1"/>
      <c r="CP1718" s="1"/>
      <c r="CQ1718" s="1"/>
      <c r="CR1718" s="1"/>
      <c r="CS1718" s="1"/>
      <c r="CT1718" s="1"/>
      <c r="CU1718" s="1"/>
      <c r="CV1718" s="1"/>
      <c r="CW1718" s="1"/>
      <c r="CX1718" s="1"/>
      <c r="CY1718" s="1"/>
      <c r="CZ1718" s="1"/>
      <c r="DA1718" s="1"/>
      <c r="DB1718" s="1"/>
      <c r="DC1718" s="1"/>
      <c r="DD1718" s="1"/>
      <c r="DE1718" s="1"/>
    </row>
    <row r="1719" spans="15:109">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
      <c r="CM1719" s="1"/>
      <c r="CN1719" s="1"/>
      <c r="CO1719" s="1"/>
      <c r="CP1719" s="1"/>
      <c r="CQ1719" s="1"/>
      <c r="CR1719" s="1"/>
      <c r="CS1719" s="1"/>
      <c r="CT1719" s="1"/>
      <c r="CU1719" s="1"/>
      <c r="CV1719" s="1"/>
      <c r="CW1719" s="1"/>
      <c r="CX1719" s="1"/>
      <c r="CY1719" s="1"/>
      <c r="CZ1719" s="1"/>
      <c r="DA1719" s="1"/>
      <c r="DB1719" s="1"/>
      <c r="DC1719" s="1"/>
      <c r="DD1719" s="1"/>
      <c r="DE1719" s="1"/>
    </row>
    <row r="1720" spans="15:109">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
      <c r="CM1720" s="1"/>
      <c r="CN1720" s="1"/>
      <c r="CO1720" s="1"/>
      <c r="CP1720" s="1"/>
      <c r="CQ1720" s="1"/>
      <c r="CR1720" s="1"/>
      <c r="CS1720" s="1"/>
      <c r="CT1720" s="1"/>
      <c r="CU1720" s="1"/>
      <c r="CV1720" s="1"/>
      <c r="CW1720" s="1"/>
      <c r="CX1720" s="1"/>
      <c r="CY1720" s="1"/>
      <c r="CZ1720" s="1"/>
      <c r="DA1720" s="1"/>
      <c r="DB1720" s="1"/>
      <c r="DC1720" s="1"/>
      <c r="DD1720" s="1"/>
      <c r="DE1720" s="1"/>
    </row>
    <row r="1721" spans="15:109">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c r="BZ1721" s="1"/>
      <c r="CA1721" s="1"/>
      <c r="CB1721" s="1"/>
      <c r="CC1721" s="1"/>
      <c r="CD1721" s="1"/>
      <c r="CE1721" s="1"/>
      <c r="CF1721" s="1"/>
      <c r="CG1721" s="1"/>
      <c r="CH1721" s="1"/>
      <c r="CI1721" s="1"/>
      <c r="CJ1721" s="1"/>
      <c r="CK1721" s="1"/>
      <c r="CL1721" s="1"/>
      <c r="CM1721" s="1"/>
      <c r="CN1721" s="1"/>
      <c r="CO1721" s="1"/>
      <c r="CP1721" s="1"/>
      <c r="CQ1721" s="1"/>
      <c r="CR1721" s="1"/>
      <c r="CS1721" s="1"/>
      <c r="CT1721" s="1"/>
      <c r="CU1721" s="1"/>
      <c r="CV1721" s="1"/>
      <c r="CW1721" s="1"/>
      <c r="CX1721" s="1"/>
      <c r="CY1721" s="1"/>
      <c r="CZ1721" s="1"/>
      <c r="DA1721" s="1"/>
      <c r="DB1721" s="1"/>
      <c r="DC1721" s="1"/>
      <c r="DD1721" s="1"/>
      <c r="DE1721" s="1"/>
    </row>
    <row r="1722" spans="15:109">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c r="BZ1722" s="1"/>
      <c r="CA1722" s="1"/>
      <c r="CB1722" s="1"/>
      <c r="CC1722" s="1"/>
      <c r="CD1722" s="1"/>
      <c r="CE1722" s="1"/>
      <c r="CF1722" s="1"/>
      <c r="CG1722" s="1"/>
      <c r="CH1722" s="1"/>
      <c r="CI1722" s="1"/>
      <c r="CJ1722" s="1"/>
      <c r="CK1722" s="1"/>
      <c r="CL1722" s="1"/>
      <c r="CM1722" s="1"/>
      <c r="CN1722" s="1"/>
      <c r="CO1722" s="1"/>
      <c r="CP1722" s="1"/>
      <c r="CQ1722" s="1"/>
      <c r="CR1722" s="1"/>
      <c r="CS1722" s="1"/>
      <c r="CT1722" s="1"/>
      <c r="CU1722" s="1"/>
      <c r="CV1722" s="1"/>
      <c r="CW1722" s="1"/>
      <c r="CX1722" s="1"/>
      <c r="CY1722" s="1"/>
      <c r="CZ1722" s="1"/>
      <c r="DA1722" s="1"/>
      <c r="DB1722" s="1"/>
      <c r="DC1722" s="1"/>
      <c r="DD1722" s="1"/>
      <c r="DE1722" s="1"/>
    </row>
    <row r="1723" spans="15:109">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c r="BZ1723" s="1"/>
      <c r="CA1723" s="1"/>
      <c r="CB1723" s="1"/>
      <c r="CC1723" s="1"/>
      <c r="CD1723" s="1"/>
      <c r="CE1723" s="1"/>
      <c r="CF1723" s="1"/>
      <c r="CG1723" s="1"/>
      <c r="CH1723" s="1"/>
      <c r="CI1723" s="1"/>
      <c r="CJ1723" s="1"/>
      <c r="CK1723" s="1"/>
      <c r="CL1723" s="1"/>
      <c r="CM1723" s="1"/>
      <c r="CN1723" s="1"/>
      <c r="CO1723" s="1"/>
      <c r="CP1723" s="1"/>
      <c r="CQ1723" s="1"/>
      <c r="CR1723" s="1"/>
      <c r="CS1723" s="1"/>
      <c r="CT1723" s="1"/>
      <c r="CU1723" s="1"/>
      <c r="CV1723" s="1"/>
      <c r="CW1723" s="1"/>
      <c r="CX1723" s="1"/>
      <c r="CY1723" s="1"/>
      <c r="CZ1723" s="1"/>
      <c r="DA1723" s="1"/>
      <c r="DB1723" s="1"/>
      <c r="DC1723" s="1"/>
      <c r="DD1723" s="1"/>
      <c r="DE1723" s="1"/>
    </row>
    <row r="1724" spans="15:109">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c r="CU1724" s="1"/>
      <c r="CV1724" s="1"/>
      <c r="CW1724" s="1"/>
      <c r="CX1724" s="1"/>
      <c r="CY1724" s="1"/>
      <c r="CZ1724" s="1"/>
      <c r="DA1724" s="1"/>
      <c r="DB1724" s="1"/>
      <c r="DC1724" s="1"/>
      <c r="DD1724" s="1"/>
      <c r="DE1724" s="1"/>
    </row>
    <row r="1725" spans="15:109">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c r="BZ1725" s="1"/>
      <c r="CA1725" s="1"/>
      <c r="CB1725" s="1"/>
      <c r="CC1725" s="1"/>
      <c r="CD1725" s="1"/>
      <c r="CE1725" s="1"/>
      <c r="CF1725" s="1"/>
      <c r="CG1725" s="1"/>
      <c r="CH1725" s="1"/>
      <c r="CI1725" s="1"/>
      <c r="CJ1725" s="1"/>
      <c r="CK1725" s="1"/>
      <c r="CL1725" s="1"/>
      <c r="CM1725" s="1"/>
      <c r="CN1725" s="1"/>
      <c r="CO1725" s="1"/>
      <c r="CP1725" s="1"/>
      <c r="CQ1725" s="1"/>
      <c r="CR1725" s="1"/>
      <c r="CS1725" s="1"/>
      <c r="CT1725" s="1"/>
      <c r="CU1725" s="1"/>
      <c r="CV1725" s="1"/>
      <c r="CW1725" s="1"/>
      <c r="CX1725" s="1"/>
      <c r="CY1725" s="1"/>
      <c r="CZ1725" s="1"/>
      <c r="DA1725" s="1"/>
      <c r="DB1725" s="1"/>
      <c r="DC1725" s="1"/>
      <c r="DD1725" s="1"/>
      <c r="DE1725" s="1"/>
    </row>
    <row r="1726" spans="15:109">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c r="BZ1726" s="1"/>
      <c r="CA1726" s="1"/>
      <c r="CB1726" s="1"/>
      <c r="CC1726" s="1"/>
      <c r="CD1726" s="1"/>
      <c r="CE1726" s="1"/>
      <c r="CF1726" s="1"/>
      <c r="CG1726" s="1"/>
      <c r="CH1726" s="1"/>
      <c r="CI1726" s="1"/>
      <c r="CJ1726" s="1"/>
      <c r="CK1726" s="1"/>
      <c r="CL1726" s="1"/>
      <c r="CM1726" s="1"/>
      <c r="CN1726" s="1"/>
      <c r="CO1726" s="1"/>
      <c r="CP1726" s="1"/>
      <c r="CQ1726" s="1"/>
      <c r="CR1726" s="1"/>
      <c r="CS1726" s="1"/>
      <c r="CT1726" s="1"/>
      <c r="CU1726" s="1"/>
      <c r="CV1726" s="1"/>
      <c r="CW1726" s="1"/>
      <c r="CX1726" s="1"/>
      <c r="CY1726" s="1"/>
      <c r="CZ1726" s="1"/>
      <c r="DA1726" s="1"/>
      <c r="DB1726" s="1"/>
      <c r="DC1726" s="1"/>
      <c r="DD1726" s="1"/>
      <c r="DE1726" s="1"/>
    </row>
    <row r="1727" spans="15:109">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c r="BZ1727" s="1"/>
      <c r="CA1727" s="1"/>
      <c r="CB1727" s="1"/>
      <c r="CC1727" s="1"/>
      <c r="CD1727" s="1"/>
      <c r="CE1727" s="1"/>
      <c r="CF1727" s="1"/>
      <c r="CG1727" s="1"/>
      <c r="CH1727" s="1"/>
      <c r="CI1727" s="1"/>
      <c r="CJ1727" s="1"/>
      <c r="CK1727" s="1"/>
      <c r="CL1727" s="1"/>
      <c r="CM1727" s="1"/>
      <c r="CN1727" s="1"/>
      <c r="CO1727" s="1"/>
      <c r="CP1727" s="1"/>
      <c r="CQ1727" s="1"/>
      <c r="CR1727" s="1"/>
      <c r="CS1727" s="1"/>
      <c r="CT1727" s="1"/>
      <c r="CU1727" s="1"/>
      <c r="CV1727" s="1"/>
      <c r="CW1727" s="1"/>
      <c r="CX1727" s="1"/>
      <c r="CY1727" s="1"/>
      <c r="CZ1727" s="1"/>
      <c r="DA1727" s="1"/>
      <c r="DB1727" s="1"/>
      <c r="DC1727" s="1"/>
      <c r="DD1727" s="1"/>
      <c r="DE1727" s="1"/>
    </row>
    <row r="1728" spans="15:109">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c r="BZ1728" s="1"/>
      <c r="CA1728" s="1"/>
      <c r="CB1728" s="1"/>
      <c r="CC1728" s="1"/>
      <c r="CD1728" s="1"/>
      <c r="CE1728" s="1"/>
      <c r="CF1728" s="1"/>
      <c r="CG1728" s="1"/>
      <c r="CH1728" s="1"/>
      <c r="CI1728" s="1"/>
      <c r="CJ1728" s="1"/>
      <c r="CK1728" s="1"/>
      <c r="CL1728" s="1"/>
      <c r="CM1728" s="1"/>
      <c r="CN1728" s="1"/>
      <c r="CO1728" s="1"/>
      <c r="CP1728" s="1"/>
      <c r="CQ1728" s="1"/>
      <c r="CR1728" s="1"/>
      <c r="CS1728" s="1"/>
      <c r="CT1728" s="1"/>
      <c r="CU1728" s="1"/>
      <c r="CV1728" s="1"/>
      <c r="CW1728" s="1"/>
      <c r="CX1728" s="1"/>
      <c r="CY1728" s="1"/>
      <c r="CZ1728" s="1"/>
      <c r="DA1728" s="1"/>
      <c r="DB1728" s="1"/>
      <c r="DC1728" s="1"/>
      <c r="DD1728" s="1"/>
      <c r="DE1728" s="1"/>
    </row>
    <row r="1729" spans="15:109">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c r="BZ1729" s="1"/>
      <c r="CA1729" s="1"/>
      <c r="CB1729" s="1"/>
      <c r="CC1729" s="1"/>
      <c r="CD1729" s="1"/>
      <c r="CE1729" s="1"/>
      <c r="CF1729" s="1"/>
      <c r="CG1729" s="1"/>
      <c r="CH1729" s="1"/>
      <c r="CI1729" s="1"/>
      <c r="CJ1729" s="1"/>
      <c r="CK1729" s="1"/>
      <c r="CL1729" s="1"/>
      <c r="CM1729" s="1"/>
      <c r="CN1729" s="1"/>
      <c r="CO1729" s="1"/>
      <c r="CP1729" s="1"/>
      <c r="CQ1729" s="1"/>
      <c r="CR1729" s="1"/>
      <c r="CS1729" s="1"/>
      <c r="CT1729" s="1"/>
      <c r="CU1729" s="1"/>
      <c r="CV1729" s="1"/>
      <c r="CW1729" s="1"/>
      <c r="CX1729" s="1"/>
      <c r="CY1729" s="1"/>
      <c r="CZ1729" s="1"/>
      <c r="DA1729" s="1"/>
      <c r="DB1729" s="1"/>
      <c r="DC1729" s="1"/>
      <c r="DD1729" s="1"/>
      <c r="DE1729" s="1"/>
    </row>
    <row r="1730" spans="15:109">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c r="BZ1730" s="1"/>
      <c r="CA1730" s="1"/>
      <c r="CB1730" s="1"/>
      <c r="CC1730" s="1"/>
      <c r="CD1730" s="1"/>
      <c r="CE1730" s="1"/>
      <c r="CF1730" s="1"/>
      <c r="CG1730" s="1"/>
      <c r="CH1730" s="1"/>
      <c r="CI1730" s="1"/>
      <c r="CJ1730" s="1"/>
      <c r="CK1730" s="1"/>
      <c r="CL1730" s="1"/>
      <c r="CM1730" s="1"/>
      <c r="CN1730" s="1"/>
      <c r="CO1730" s="1"/>
      <c r="CP1730" s="1"/>
      <c r="CQ1730" s="1"/>
      <c r="CR1730" s="1"/>
      <c r="CS1730" s="1"/>
      <c r="CT1730" s="1"/>
      <c r="CU1730" s="1"/>
      <c r="CV1730" s="1"/>
      <c r="CW1730" s="1"/>
      <c r="CX1730" s="1"/>
      <c r="CY1730" s="1"/>
      <c r="CZ1730" s="1"/>
      <c r="DA1730" s="1"/>
      <c r="DB1730" s="1"/>
      <c r="DC1730" s="1"/>
      <c r="DD1730" s="1"/>
      <c r="DE1730" s="1"/>
    </row>
    <row r="1731" spans="15:109">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c r="BZ1731" s="1"/>
      <c r="CA1731" s="1"/>
      <c r="CB1731" s="1"/>
      <c r="CC1731" s="1"/>
      <c r="CD1731" s="1"/>
      <c r="CE1731" s="1"/>
      <c r="CF1731" s="1"/>
      <c r="CG1731" s="1"/>
      <c r="CH1731" s="1"/>
      <c r="CI1731" s="1"/>
      <c r="CJ1731" s="1"/>
      <c r="CK1731" s="1"/>
      <c r="CL1731" s="1"/>
      <c r="CM1731" s="1"/>
      <c r="CN1731" s="1"/>
      <c r="CO1731" s="1"/>
      <c r="CP1731" s="1"/>
      <c r="CQ1731" s="1"/>
      <c r="CR1731" s="1"/>
      <c r="CS1731" s="1"/>
      <c r="CT1731" s="1"/>
      <c r="CU1731" s="1"/>
      <c r="CV1731" s="1"/>
      <c r="CW1731" s="1"/>
      <c r="CX1731" s="1"/>
      <c r="CY1731" s="1"/>
      <c r="CZ1731" s="1"/>
      <c r="DA1731" s="1"/>
      <c r="DB1731" s="1"/>
      <c r="DC1731" s="1"/>
      <c r="DD1731" s="1"/>
      <c r="DE1731" s="1"/>
    </row>
    <row r="1732" spans="15:109">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c r="BZ1732" s="1"/>
      <c r="CA1732" s="1"/>
      <c r="CB1732" s="1"/>
      <c r="CC1732" s="1"/>
      <c r="CD1732" s="1"/>
      <c r="CE1732" s="1"/>
      <c r="CF1732" s="1"/>
      <c r="CG1732" s="1"/>
      <c r="CH1732" s="1"/>
      <c r="CI1732" s="1"/>
      <c r="CJ1732" s="1"/>
      <c r="CK1732" s="1"/>
      <c r="CL1732" s="1"/>
      <c r="CM1732" s="1"/>
      <c r="CN1732" s="1"/>
      <c r="CO1732" s="1"/>
      <c r="CP1732" s="1"/>
      <c r="CQ1732" s="1"/>
      <c r="CR1732" s="1"/>
      <c r="CS1732" s="1"/>
      <c r="CT1732" s="1"/>
      <c r="CU1732" s="1"/>
      <c r="CV1732" s="1"/>
      <c r="CW1732" s="1"/>
      <c r="CX1732" s="1"/>
      <c r="CY1732" s="1"/>
      <c r="CZ1732" s="1"/>
      <c r="DA1732" s="1"/>
      <c r="DB1732" s="1"/>
      <c r="DC1732" s="1"/>
      <c r="DD1732" s="1"/>
      <c r="DE1732" s="1"/>
    </row>
    <row r="1733" spans="15:109">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c r="BZ1733" s="1"/>
      <c r="CA1733" s="1"/>
      <c r="CB1733" s="1"/>
      <c r="CC1733" s="1"/>
      <c r="CD1733" s="1"/>
      <c r="CE1733" s="1"/>
      <c r="CF1733" s="1"/>
      <c r="CG1733" s="1"/>
      <c r="CH1733" s="1"/>
      <c r="CI1733" s="1"/>
      <c r="CJ1733" s="1"/>
      <c r="CK1733" s="1"/>
      <c r="CL1733" s="1"/>
      <c r="CM1733" s="1"/>
      <c r="CN1733" s="1"/>
      <c r="CO1733" s="1"/>
      <c r="CP1733" s="1"/>
      <c r="CQ1733" s="1"/>
      <c r="CR1733" s="1"/>
      <c r="CS1733" s="1"/>
      <c r="CT1733" s="1"/>
      <c r="CU1733" s="1"/>
      <c r="CV1733" s="1"/>
      <c r="CW1733" s="1"/>
      <c r="CX1733" s="1"/>
      <c r="CY1733" s="1"/>
      <c r="CZ1733" s="1"/>
      <c r="DA1733" s="1"/>
      <c r="DB1733" s="1"/>
      <c r="DC1733" s="1"/>
      <c r="DD1733" s="1"/>
      <c r="DE1733" s="1"/>
    </row>
    <row r="1734" spans="15:109">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c r="BZ1734" s="1"/>
      <c r="CA1734" s="1"/>
      <c r="CB1734" s="1"/>
      <c r="CC1734" s="1"/>
      <c r="CD1734" s="1"/>
      <c r="CE1734" s="1"/>
      <c r="CF1734" s="1"/>
      <c r="CG1734" s="1"/>
      <c r="CH1734" s="1"/>
      <c r="CI1734" s="1"/>
      <c r="CJ1734" s="1"/>
      <c r="CK1734" s="1"/>
      <c r="CL1734" s="1"/>
      <c r="CM1734" s="1"/>
      <c r="CN1734" s="1"/>
      <c r="CO1734" s="1"/>
      <c r="CP1734" s="1"/>
      <c r="CQ1734" s="1"/>
      <c r="CR1734" s="1"/>
      <c r="CS1734" s="1"/>
      <c r="CT1734" s="1"/>
      <c r="CU1734" s="1"/>
      <c r="CV1734" s="1"/>
      <c r="CW1734" s="1"/>
      <c r="CX1734" s="1"/>
      <c r="CY1734" s="1"/>
      <c r="CZ1734" s="1"/>
      <c r="DA1734" s="1"/>
      <c r="DB1734" s="1"/>
      <c r="DC1734" s="1"/>
      <c r="DD1734" s="1"/>
      <c r="DE1734" s="1"/>
    </row>
    <row r="1735" spans="15:109">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c r="BZ1735" s="1"/>
      <c r="CA1735" s="1"/>
      <c r="CB1735" s="1"/>
      <c r="CC1735" s="1"/>
      <c r="CD1735" s="1"/>
      <c r="CE1735" s="1"/>
      <c r="CF1735" s="1"/>
      <c r="CG1735" s="1"/>
      <c r="CH1735" s="1"/>
      <c r="CI1735" s="1"/>
      <c r="CJ1735" s="1"/>
      <c r="CK1735" s="1"/>
      <c r="CL1735" s="1"/>
      <c r="CM1735" s="1"/>
      <c r="CN1735" s="1"/>
      <c r="CO1735" s="1"/>
      <c r="CP1735" s="1"/>
      <c r="CQ1735" s="1"/>
      <c r="CR1735" s="1"/>
      <c r="CS1735" s="1"/>
      <c r="CT1735" s="1"/>
      <c r="CU1735" s="1"/>
      <c r="CV1735" s="1"/>
      <c r="CW1735" s="1"/>
      <c r="CX1735" s="1"/>
      <c r="CY1735" s="1"/>
      <c r="CZ1735" s="1"/>
      <c r="DA1735" s="1"/>
      <c r="DB1735" s="1"/>
      <c r="DC1735" s="1"/>
      <c r="DD1735" s="1"/>
      <c r="DE1735" s="1"/>
    </row>
    <row r="1736" spans="15:109">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c r="BZ1736" s="1"/>
      <c r="CA1736" s="1"/>
      <c r="CB1736" s="1"/>
      <c r="CC1736" s="1"/>
      <c r="CD1736" s="1"/>
      <c r="CE1736" s="1"/>
      <c r="CF1736" s="1"/>
      <c r="CG1736" s="1"/>
      <c r="CH1736" s="1"/>
      <c r="CI1736" s="1"/>
      <c r="CJ1736" s="1"/>
      <c r="CK1736" s="1"/>
      <c r="CL1736" s="1"/>
      <c r="CM1736" s="1"/>
      <c r="CN1736" s="1"/>
      <c r="CO1736" s="1"/>
      <c r="CP1736" s="1"/>
      <c r="CQ1736" s="1"/>
      <c r="CR1736" s="1"/>
      <c r="CS1736" s="1"/>
      <c r="CT1736" s="1"/>
      <c r="CU1736" s="1"/>
      <c r="CV1736" s="1"/>
      <c r="CW1736" s="1"/>
      <c r="CX1736" s="1"/>
      <c r="CY1736" s="1"/>
      <c r="CZ1736" s="1"/>
      <c r="DA1736" s="1"/>
      <c r="DB1736" s="1"/>
      <c r="DC1736" s="1"/>
      <c r="DD1736" s="1"/>
      <c r="DE1736" s="1"/>
    </row>
    <row r="1737" spans="15:109">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c r="BZ1737" s="1"/>
      <c r="CA1737" s="1"/>
      <c r="CB1737" s="1"/>
      <c r="CC1737" s="1"/>
      <c r="CD1737" s="1"/>
      <c r="CE1737" s="1"/>
      <c r="CF1737" s="1"/>
      <c r="CG1737" s="1"/>
      <c r="CH1737" s="1"/>
      <c r="CI1737" s="1"/>
      <c r="CJ1737" s="1"/>
      <c r="CK1737" s="1"/>
      <c r="CL1737" s="1"/>
      <c r="CM1737" s="1"/>
      <c r="CN1737" s="1"/>
      <c r="CO1737" s="1"/>
      <c r="CP1737" s="1"/>
      <c r="CQ1737" s="1"/>
      <c r="CR1737" s="1"/>
      <c r="CS1737" s="1"/>
      <c r="CT1737" s="1"/>
      <c r="CU1737" s="1"/>
      <c r="CV1737" s="1"/>
      <c r="CW1737" s="1"/>
      <c r="CX1737" s="1"/>
      <c r="CY1737" s="1"/>
      <c r="CZ1737" s="1"/>
      <c r="DA1737" s="1"/>
      <c r="DB1737" s="1"/>
      <c r="DC1737" s="1"/>
      <c r="DD1737" s="1"/>
      <c r="DE1737" s="1"/>
    </row>
    <row r="1738" spans="15:109">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c r="BZ1738" s="1"/>
      <c r="CA1738" s="1"/>
      <c r="CB1738" s="1"/>
      <c r="CC1738" s="1"/>
      <c r="CD1738" s="1"/>
      <c r="CE1738" s="1"/>
      <c r="CF1738" s="1"/>
      <c r="CG1738" s="1"/>
      <c r="CH1738" s="1"/>
      <c r="CI1738" s="1"/>
      <c r="CJ1738" s="1"/>
      <c r="CK1738" s="1"/>
      <c r="CL1738" s="1"/>
      <c r="CM1738" s="1"/>
      <c r="CN1738" s="1"/>
      <c r="CO1738" s="1"/>
      <c r="CP1738" s="1"/>
      <c r="CQ1738" s="1"/>
      <c r="CR1738" s="1"/>
      <c r="CS1738" s="1"/>
      <c r="CT1738" s="1"/>
      <c r="CU1738" s="1"/>
      <c r="CV1738" s="1"/>
      <c r="CW1738" s="1"/>
      <c r="CX1738" s="1"/>
      <c r="CY1738" s="1"/>
      <c r="CZ1738" s="1"/>
      <c r="DA1738" s="1"/>
      <c r="DB1738" s="1"/>
      <c r="DC1738" s="1"/>
      <c r="DD1738" s="1"/>
      <c r="DE1738" s="1"/>
    </row>
    <row r="1739" spans="15:109">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c r="BZ1739" s="1"/>
      <c r="CA1739" s="1"/>
      <c r="CB1739" s="1"/>
      <c r="CC1739" s="1"/>
      <c r="CD1739" s="1"/>
      <c r="CE1739" s="1"/>
      <c r="CF1739" s="1"/>
      <c r="CG1739" s="1"/>
      <c r="CH1739" s="1"/>
      <c r="CI1739" s="1"/>
      <c r="CJ1739" s="1"/>
      <c r="CK1739" s="1"/>
      <c r="CL1739" s="1"/>
      <c r="CM1739" s="1"/>
      <c r="CN1739" s="1"/>
      <c r="CO1739" s="1"/>
      <c r="CP1739" s="1"/>
      <c r="CQ1739" s="1"/>
      <c r="CR1739" s="1"/>
      <c r="CS1739" s="1"/>
      <c r="CT1739" s="1"/>
      <c r="CU1739" s="1"/>
      <c r="CV1739" s="1"/>
      <c r="CW1739" s="1"/>
      <c r="CX1739" s="1"/>
      <c r="CY1739" s="1"/>
      <c r="CZ1739" s="1"/>
      <c r="DA1739" s="1"/>
      <c r="DB1739" s="1"/>
      <c r="DC1739" s="1"/>
      <c r="DD1739" s="1"/>
      <c r="DE1739" s="1"/>
    </row>
    <row r="1740" spans="15:109">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c r="BZ1740" s="1"/>
      <c r="CA1740" s="1"/>
      <c r="CB1740" s="1"/>
      <c r="CC1740" s="1"/>
      <c r="CD1740" s="1"/>
      <c r="CE1740" s="1"/>
      <c r="CF1740" s="1"/>
      <c r="CG1740" s="1"/>
      <c r="CH1740" s="1"/>
      <c r="CI1740" s="1"/>
      <c r="CJ1740" s="1"/>
      <c r="CK1740" s="1"/>
      <c r="CL1740" s="1"/>
      <c r="CM1740" s="1"/>
      <c r="CN1740" s="1"/>
      <c r="CO1740" s="1"/>
      <c r="CP1740" s="1"/>
      <c r="CQ1740" s="1"/>
      <c r="CR1740" s="1"/>
      <c r="CS1740" s="1"/>
      <c r="CT1740" s="1"/>
      <c r="CU1740" s="1"/>
      <c r="CV1740" s="1"/>
      <c r="CW1740" s="1"/>
      <c r="CX1740" s="1"/>
      <c r="CY1740" s="1"/>
      <c r="CZ1740" s="1"/>
      <c r="DA1740" s="1"/>
      <c r="DB1740" s="1"/>
      <c r="DC1740" s="1"/>
      <c r="DD1740" s="1"/>
      <c r="DE1740" s="1"/>
    </row>
    <row r="1741" spans="15:109">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c r="BZ1741" s="1"/>
      <c r="CA1741" s="1"/>
      <c r="CB1741" s="1"/>
      <c r="CC1741" s="1"/>
      <c r="CD1741" s="1"/>
      <c r="CE1741" s="1"/>
      <c r="CF1741" s="1"/>
      <c r="CG1741" s="1"/>
      <c r="CH1741" s="1"/>
      <c r="CI1741" s="1"/>
      <c r="CJ1741" s="1"/>
      <c r="CK1741" s="1"/>
      <c r="CL1741" s="1"/>
      <c r="CM1741" s="1"/>
      <c r="CN1741" s="1"/>
      <c r="CO1741" s="1"/>
      <c r="CP1741" s="1"/>
      <c r="CQ1741" s="1"/>
      <c r="CR1741" s="1"/>
      <c r="CS1741" s="1"/>
      <c r="CT1741" s="1"/>
      <c r="CU1741" s="1"/>
      <c r="CV1741" s="1"/>
      <c r="CW1741" s="1"/>
      <c r="CX1741" s="1"/>
      <c r="CY1741" s="1"/>
      <c r="CZ1741" s="1"/>
      <c r="DA1741" s="1"/>
      <c r="DB1741" s="1"/>
      <c r="DC1741" s="1"/>
      <c r="DD1741" s="1"/>
      <c r="DE1741" s="1"/>
    </row>
    <row r="1742" spans="15:109">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c r="BZ1742" s="1"/>
      <c r="CA1742" s="1"/>
      <c r="CB1742" s="1"/>
      <c r="CC1742" s="1"/>
      <c r="CD1742" s="1"/>
      <c r="CE1742" s="1"/>
      <c r="CF1742" s="1"/>
      <c r="CG1742" s="1"/>
      <c r="CH1742" s="1"/>
      <c r="CI1742" s="1"/>
      <c r="CJ1742" s="1"/>
      <c r="CK1742" s="1"/>
      <c r="CL1742" s="1"/>
      <c r="CM1742" s="1"/>
      <c r="CN1742" s="1"/>
      <c r="CO1742" s="1"/>
      <c r="CP1742" s="1"/>
      <c r="CQ1742" s="1"/>
      <c r="CR1742" s="1"/>
      <c r="CS1742" s="1"/>
      <c r="CT1742" s="1"/>
      <c r="CU1742" s="1"/>
      <c r="CV1742" s="1"/>
      <c r="CW1742" s="1"/>
      <c r="CX1742" s="1"/>
      <c r="CY1742" s="1"/>
      <c r="CZ1742" s="1"/>
      <c r="DA1742" s="1"/>
      <c r="DB1742" s="1"/>
      <c r="DC1742" s="1"/>
      <c r="DD1742" s="1"/>
      <c r="DE1742" s="1"/>
    </row>
    <row r="1743" spans="15:109">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c r="BZ1743" s="1"/>
      <c r="CA1743" s="1"/>
      <c r="CB1743" s="1"/>
      <c r="CC1743" s="1"/>
      <c r="CD1743" s="1"/>
      <c r="CE1743" s="1"/>
      <c r="CF1743" s="1"/>
      <c r="CG1743" s="1"/>
      <c r="CH1743" s="1"/>
      <c r="CI1743" s="1"/>
      <c r="CJ1743" s="1"/>
      <c r="CK1743" s="1"/>
      <c r="CL1743" s="1"/>
      <c r="CM1743" s="1"/>
      <c r="CN1743" s="1"/>
      <c r="CO1743" s="1"/>
      <c r="CP1743" s="1"/>
      <c r="CQ1743" s="1"/>
      <c r="CR1743" s="1"/>
      <c r="CS1743" s="1"/>
      <c r="CT1743" s="1"/>
      <c r="CU1743" s="1"/>
      <c r="CV1743" s="1"/>
      <c r="CW1743" s="1"/>
      <c r="CX1743" s="1"/>
      <c r="CY1743" s="1"/>
      <c r="CZ1743" s="1"/>
      <c r="DA1743" s="1"/>
      <c r="DB1743" s="1"/>
      <c r="DC1743" s="1"/>
      <c r="DD1743" s="1"/>
      <c r="DE1743" s="1"/>
    </row>
    <row r="1744" spans="15:109">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c r="BZ1744" s="1"/>
      <c r="CA1744" s="1"/>
      <c r="CB1744" s="1"/>
      <c r="CC1744" s="1"/>
      <c r="CD1744" s="1"/>
      <c r="CE1744" s="1"/>
      <c r="CF1744" s="1"/>
      <c r="CG1744" s="1"/>
      <c r="CH1744" s="1"/>
      <c r="CI1744" s="1"/>
      <c r="CJ1744" s="1"/>
      <c r="CK1744" s="1"/>
      <c r="CL1744" s="1"/>
      <c r="CM1744" s="1"/>
      <c r="CN1744" s="1"/>
      <c r="CO1744" s="1"/>
      <c r="CP1744" s="1"/>
      <c r="CQ1744" s="1"/>
      <c r="CR1744" s="1"/>
      <c r="CS1744" s="1"/>
      <c r="CT1744" s="1"/>
      <c r="CU1744" s="1"/>
      <c r="CV1744" s="1"/>
      <c r="CW1744" s="1"/>
      <c r="CX1744" s="1"/>
      <c r="CY1744" s="1"/>
      <c r="CZ1744" s="1"/>
      <c r="DA1744" s="1"/>
      <c r="DB1744" s="1"/>
      <c r="DC1744" s="1"/>
      <c r="DD1744" s="1"/>
      <c r="DE1744" s="1"/>
    </row>
    <row r="1745" spans="15:109">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c r="BZ1745" s="1"/>
      <c r="CA1745" s="1"/>
      <c r="CB1745" s="1"/>
      <c r="CC1745" s="1"/>
      <c r="CD1745" s="1"/>
      <c r="CE1745" s="1"/>
      <c r="CF1745" s="1"/>
      <c r="CG1745" s="1"/>
      <c r="CH1745" s="1"/>
      <c r="CI1745" s="1"/>
      <c r="CJ1745" s="1"/>
      <c r="CK1745" s="1"/>
      <c r="CL1745" s="1"/>
      <c r="CM1745" s="1"/>
      <c r="CN1745" s="1"/>
      <c r="CO1745" s="1"/>
      <c r="CP1745" s="1"/>
      <c r="CQ1745" s="1"/>
      <c r="CR1745" s="1"/>
      <c r="CS1745" s="1"/>
      <c r="CT1745" s="1"/>
      <c r="CU1745" s="1"/>
      <c r="CV1745" s="1"/>
      <c r="CW1745" s="1"/>
      <c r="CX1745" s="1"/>
      <c r="CY1745" s="1"/>
      <c r="CZ1745" s="1"/>
      <c r="DA1745" s="1"/>
      <c r="DB1745" s="1"/>
      <c r="DC1745" s="1"/>
      <c r="DD1745" s="1"/>
      <c r="DE1745" s="1"/>
    </row>
    <row r="1746" spans="15:109">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c r="BZ1746" s="1"/>
      <c r="CA1746" s="1"/>
      <c r="CB1746" s="1"/>
      <c r="CC1746" s="1"/>
      <c r="CD1746" s="1"/>
      <c r="CE1746" s="1"/>
      <c r="CF1746" s="1"/>
      <c r="CG1746" s="1"/>
      <c r="CH1746" s="1"/>
      <c r="CI1746" s="1"/>
      <c r="CJ1746" s="1"/>
      <c r="CK1746" s="1"/>
      <c r="CL1746" s="1"/>
      <c r="CM1746" s="1"/>
      <c r="CN1746" s="1"/>
      <c r="CO1746" s="1"/>
      <c r="CP1746" s="1"/>
      <c r="CQ1746" s="1"/>
      <c r="CR1746" s="1"/>
      <c r="CS1746" s="1"/>
      <c r="CT1746" s="1"/>
      <c r="CU1746" s="1"/>
      <c r="CV1746" s="1"/>
      <c r="CW1746" s="1"/>
      <c r="CX1746" s="1"/>
      <c r="CY1746" s="1"/>
      <c r="CZ1746" s="1"/>
      <c r="DA1746" s="1"/>
      <c r="DB1746" s="1"/>
      <c r="DC1746" s="1"/>
      <c r="DD1746" s="1"/>
      <c r="DE1746" s="1"/>
    </row>
    <row r="1747" spans="15:109">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c r="BZ1747" s="1"/>
      <c r="CA1747" s="1"/>
      <c r="CB1747" s="1"/>
      <c r="CC1747" s="1"/>
      <c r="CD1747" s="1"/>
      <c r="CE1747" s="1"/>
      <c r="CF1747" s="1"/>
      <c r="CG1747" s="1"/>
      <c r="CH1747" s="1"/>
      <c r="CI1747" s="1"/>
      <c r="CJ1747" s="1"/>
      <c r="CK1747" s="1"/>
      <c r="CL1747" s="1"/>
      <c r="CM1747" s="1"/>
      <c r="CN1747" s="1"/>
      <c r="CO1747" s="1"/>
      <c r="CP1747" s="1"/>
      <c r="CQ1747" s="1"/>
      <c r="CR1747" s="1"/>
      <c r="CS1747" s="1"/>
      <c r="CT1747" s="1"/>
      <c r="CU1747" s="1"/>
      <c r="CV1747" s="1"/>
      <c r="CW1747" s="1"/>
      <c r="CX1747" s="1"/>
      <c r="CY1747" s="1"/>
      <c r="CZ1747" s="1"/>
      <c r="DA1747" s="1"/>
      <c r="DB1747" s="1"/>
      <c r="DC1747" s="1"/>
      <c r="DD1747" s="1"/>
      <c r="DE1747" s="1"/>
    </row>
    <row r="1748" spans="15:109">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c r="BZ1748" s="1"/>
      <c r="CA1748" s="1"/>
      <c r="CB1748" s="1"/>
      <c r="CC1748" s="1"/>
      <c r="CD1748" s="1"/>
      <c r="CE1748" s="1"/>
      <c r="CF1748" s="1"/>
      <c r="CG1748" s="1"/>
      <c r="CH1748" s="1"/>
      <c r="CI1748" s="1"/>
      <c r="CJ1748" s="1"/>
      <c r="CK1748" s="1"/>
      <c r="CL1748" s="1"/>
      <c r="CM1748" s="1"/>
      <c r="CN1748" s="1"/>
      <c r="CO1748" s="1"/>
      <c r="CP1748" s="1"/>
      <c r="CQ1748" s="1"/>
      <c r="CR1748" s="1"/>
      <c r="CS1748" s="1"/>
      <c r="CT1748" s="1"/>
      <c r="CU1748" s="1"/>
      <c r="CV1748" s="1"/>
      <c r="CW1748" s="1"/>
      <c r="CX1748" s="1"/>
      <c r="CY1748" s="1"/>
      <c r="CZ1748" s="1"/>
      <c r="DA1748" s="1"/>
      <c r="DB1748" s="1"/>
      <c r="DC1748" s="1"/>
      <c r="DD1748" s="1"/>
      <c r="DE1748" s="1"/>
    </row>
    <row r="1749" spans="15:109">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c r="BZ1749" s="1"/>
      <c r="CA1749" s="1"/>
      <c r="CB1749" s="1"/>
      <c r="CC1749" s="1"/>
      <c r="CD1749" s="1"/>
      <c r="CE1749" s="1"/>
      <c r="CF1749" s="1"/>
      <c r="CG1749" s="1"/>
      <c r="CH1749" s="1"/>
      <c r="CI1749" s="1"/>
      <c r="CJ1749" s="1"/>
      <c r="CK1749" s="1"/>
      <c r="CL1749" s="1"/>
      <c r="CM1749" s="1"/>
      <c r="CN1749" s="1"/>
      <c r="CO1749" s="1"/>
      <c r="CP1749" s="1"/>
      <c r="CQ1749" s="1"/>
      <c r="CR1749" s="1"/>
      <c r="CS1749" s="1"/>
      <c r="CT1749" s="1"/>
      <c r="CU1749" s="1"/>
      <c r="CV1749" s="1"/>
      <c r="CW1749" s="1"/>
      <c r="CX1749" s="1"/>
      <c r="CY1749" s="1"/>
      <c r="CZ1749" s="1"/>
      <c r="DA1749" s="1"/>
      <c r="DB1749" s="1"/>
      <c r="DC1749" s="1"/>
      <c r="DD1749" s="1"/>
      <c r="DE1749" s="1"/>
    </row>
    <row r="1750" spans="15:109">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c r="BZ1750" s="1"/>
      <c r="CA1750" s="1"/>
      <c r="CB1750" s="1"/>
      <c r="CC1750" s="1"/>
      <c r="CD1750" s="1"/>
      <c r="CE1750" s="1"/>
      <c r="CF1750" s="1"/>
      <c r="CG1750" s="1"/>
      <c r="CH1750" s="1"/>
      <c r="CI1750" s="1"/>
      <c r="CJ1750" s="1"/>
      <c r="CK1750" s="1"/>
      <c r="CL1750" s="1"/>
      <c r="CM1750" s="1"/>
      <c r="CN1750" s="1"/>
      <c r="CO1750" s="1"/>
      <c r="CP1750" s="1"/>
      <c r="CQ1750" s="1"/>
      <c r="CR1750" s="1"/>
      <c r="CS1750" s="1"/>
      <c r="CT1750" s="1"/>
      <c r="CU1750" s="1"/>
      <c r="CV1750" s="1"/>
      <c r="CW1750" s="1"/>
      <c r="CX1750" s="1"/>
      <c r="CY1750" s="1"/>
      <c r="CZ1750" s="1"/>
      <c r="DA1750" s="1"/>
      <c r="DB1750" s="1"/>
      <c r="DC1750" s="1"/>
      <c r="DD1750" s="1"/>
      <c r="DE1750" s="1"/>
    </row>
    <row r="1751" spans="15:109">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c r="BZ1751" s="1"/>
      <c r="CA1751" s="1"/>
      <c r="CB1751" s="1"/>
      <c r="CC1751" s="1"/>
      <c r="CD1751" s="1"/>
      <c r="CE1751" s="1"/>
      <c r="CF1751" s="1"/>
      <c r="CG1751" s="1"/>
      <c r="CH1751" s="1"/>
      <c r="CI1751" s="1"/>
      <c r="CJ1751" s="1"/>
      <c r="CK1751" s="1"/>
      <c r="CL1751" s="1"/>
      <c r="CM1751" s="1"/>
      <c r="CN1751" s="1"/>
      <c r="CO1751" s="1"/>
      <c r="CP1751" s="1"/>
      <c r="CQ1751" s="1"/>
      <c r="CR1751" s="1"/>
      <c r="CS1751" s="1"/>
      <c r="CT1751" s="1"/>
      <c r="CU1751" s="1"/>
      <c r="CV1751" s="1"/>
      <c r="CW1751" s="1"/>
      <c r="CX1751" s="1"/>
      <c r="CY1751" s="1"/>
      <c r="CZ1751" s="1"/>
      <c r="DA1751" s="1"/>
      <c r="DB1751" s="1"/>
      <c r="DC1751" s="1"/>
      <c r="DD1751" s="1"/>
      <c r="DE1751" s="1"/>
    </row>
    <row r="1752" spans="15:109">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B1752" s="1"/>
      <c r="DC1752" s="1"/>
      <c r="DD1752" s="1"/>
      <c r="DE1752" s="1"/>
    </row>
    <row r="1753" spans="15:109">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1"/>
      <c r="CX1753" s="1"/>
      <c r="CY1753" s="1"/>
      <c r="CZ1753" s="1"/>
      <c r="DA1753" s="1"/>
      <c r="DB1753" s="1"/>
      <c r="DC1753" s="1"/>
      <c r="DD1753" s="1"/>
      <c r="DE1753" s="1"/>
    </row>
    <row r="1754" spans="15:109">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c r="BZ1754" s="1"/>
      <c r="CA1754" s="1"/>
      <c r="CB1754" s="1"/>
      <c r="CC1754" s="1"/>
      <c r="CD1754" s="1"/>
      <c r="CE1754" s="1"/>
      <c r="CF1754" s="1"/>
      <c r="CG1754" s="1"/>
      <c r="CH1754" s="1"/>
      <c r="CI1754" s="1"/>
      <c r="CJ1754" s="1"/>
      <c r="CK1754" s="1"/>
      <c r="CL1754" s="1"/>
      <c r="CM1754" s="1"/>
      <c r="CN1754" s="1"/>
      <c r="CO1754" s="1"/>
      <c r="CP1754" s="1"/>
      <c r="CQ1754" s="1"/>
      <c r="CR1754" s="1"/>
      <c r="CS1754" s="1"/>
      <c r="CT1754" s="1"/>
      <c r="CU1754" s="1"/>
      <c r="CV1754" s="1"/>
      <c r="CW1754" s="1"/>
      <c r="CX1754" s="1"/>
      <c r="CY1754" s="1"/>
      <c r="CZ1754" s="1"/>
      <c r="DA1754" s="1"/>
      <c r="DB1754" s="1"/>
      <c r="DC1754" s="1"/>
      <c r="DD1754" s="1"/>
      <c r="DE1754" s="1"/>
    </row>
    <row r="1755" spans="15:109">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c r="BZ1755" s="1"/>
      <c r="CA1755" s="1"/>
      <c r="CB1755" s="1"/>
      <c r="CC1755" s="1"/>
      <c r="CD1755" s="1"/>
      <c r="CE1755" s="1"/>
      <c r="CF1755" s="1"/>
      <c r="CG1755" s="1"/>
      <c r="CH1755" s="1"/>
      <c r="CI1755" s="1"/>
      <c r="CJ1755" s="1"/>
      <c r="CK1755" s="1"/>
      <c r="CL1755" s="1"/>
      <c r="CM1755" s="1"/>
      <c r="CN1755" s="1"/>
      <c r="CO1755" s="1"/>
      <c r="CP1755" s="1"/>
      <c r="CQ1755" s="1"/>
      <c r="CR1755" s="1"/>
      <c r="CS1755" s="1"/>
      <c r="CT1755" s="1"/>
      <c r="CU1755" s="1"/>
      <c r="CV1755" s="1"/>
      <c r="CW1755" s="1"/>
      <c r="CX1755" s="1"/>
      <c r="CY1755" s="1"/>
      <c r="CZ1755" s="1"/>
      <c r="DA1755" s="1"/>
      <c r="DB1755" s="1"/>
      <c r="DC1755" s="1"/>
      <c r="DD1755" s="1"/>
      <c r="DE1755" s="1"/>
    </row>
    <row r="1756" spans="15:109">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c r="BZ1756" s="1"/>
      <c r="CA1756" s="1"/>
      <c r="CB1756" s="1"/>
      <c r="CC1756" s="1"/>
      <c r="CD1756" s="1"/>
      <c r="CE1756" s="1"/>
      <c r="CF1756" s="1"/>
      <c r="CG1756" s="1"/>
      <c r="CH1756" s="1"/>
      <c r="CI1756" s="1"/>
      <c r="CJ1756" s="1"/>
      <c r="CK1756" s="1"/>
      <c r="CL1756" s="1"/>
      <c r="CM1756" s="1"/>
      <c r="CN1756" s="1"/>
      <c r="CO1756" s="1"/>
      <c r="CP1756" s="1"/>
      <c r="CQ1756" s="1"/>
      <c r="CR1756" s="1"/>
      <c r="CS1756" s="1"/>
      <c r="CT1756" s="1"/>
      <c r="CU1756" s="1"/>
      <c r="CV1756" s="1"/>
      <c r="CW1756" s="1"/>
      <c r="CX1756" s="1"/>
      <c r="CY1756" s="1"/>
      <c r="CZ1756" s="1"/>
      <c r="DA1756" s="1"/>
      <c r="DB1756" s="1"/>
      <c r="DC1756" s="1"/>
      <c r="DD1756" s="1"/>
      <c r="DE1756" s="1"/>
    </row>
    <row r="1757" spans="15:109">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B1757" s="1"/>
      <c r="DC1757" s="1"/>
      <c r="DD1757" s="1"/>
      <c r="DE1757" s="1"/>
    </row>
    <row r="1758" spans="15:109">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c r="BZ1758" s="1"/>
      <c r="CA1758" s="1"/>
      <c r="CB1758" s="1"/>
      <c r="CC1758" s="1"/>
      <c r="CD1758" s="1"/>
      <c r="CE1758" s="1"/>
      <c r="CF1758" s="1"/>
      <c r="CG1758" s="1"/>
      <c r="CH1758" s="1"/>
      <c r="CI1758" s="1"/>
      <c r="CJ1758" s="1"/>
      <c r="CK1758" s="1"/>
      <c r="CL1758" s="1"/>
      <c r="CM1758" s="1"/>
      <c r="CN1758" s="1"/>
      <c r="CO1758" s="1"/>
      <c r="CP1758" s="1"/>
      <c r="CQ1758" s="1"/>
      <c r="CR1758" s="1"/>
      <c r="CS1758" s="1"/>
      <c r="CT1758" s="1"/>
      <c r="CU1758" s="1"/>
      <c r="CV1758" s="1"/>
      <c r="CW1758" s="1"/>
      <c r="CX1758" s="1"/>
      <c r="CY1758" s="1"/>
      <c r="CZ1758" s="1"/>
      <c r="DA1758" s="1"/>
      <c r="DB1758" s="1"/>
      <c r="DC1758" s="1"/>
      <c r="DD1758" s="1"/>
      <c r="DE1758" s="1"/>
    </row>
    <row r="1759" spans="15:109">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c r="BZ1759" s="1"/>
      <c r="CA1759" s="1"/>
      <c r="CB1759" s="1"/>
      <c r="CC1759" s="1"/>
      <c r="CD1759" s="1"/>
      <c r="CE1759" s="1"/>
      <c r="CF1759" s="1"/>
      <c r="CG1759" s="1"/>
      <c r="CH1759" s="1"/>
      <c r="CI1759" s="1"/>
      <c r="CJ1759" s="1"/>
      <c r="CK1759" s="1"/>
      <c r="CL1759" s="1"/>
      <c r="CM1759" s="1"/>
      <c r="CN1759" s="1"/>
      <c r="CO1759" s="1"/>
      <c r="CP1759" s="1"/>
      <c r="CQ1759" s="1"/>
      <c r="CR1759" s="1"/>
      <c r="CS1759" s="1"/>
      <c r="CT1759" s="1"/>
      <c r="CU1759" s="1"/>
      <c r="CV1759" s="1"/>
      <c r="CW1759" s="1"/>
      <c r="CX1759" s="1"/>
      <c r="CY1759" s="1"/>
      <c r="CZ1759" s="1"/>
      <c r="DA1759" s="1"/>
      <c r="DB1759" s="1"/>
      <c r="DC1759" s="1"/>
      <c r="DD1759" s="1"/>
      <c r="DE1759" s="1"/>
    </row>
    <row r="1760" spans="15:109">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c r="BZ1760" s="1"/>
      <c r="CA1760" s="1"/>
      <c r="CB1760" s="1"/>
      <c r="CC1760" s="1"/>
      <c r="CD1760" s="1"/>
      <c r="CE1760" s="1"/>
      <c r="CF1760" s="1"/>
      <c r="CG1760" s="1"/>
      <c r="CH1760" s="1"/>
      <c r="CI1760" s="1"/>
      <c r="CJ1760" s="1"/>
      <c r="CK1760" s="1"/>
      <c r="CL1760" s="1"/>
      <c r="CM1760" s="1"/>
      <c r="CN1760" s="1"/>
      <c r="CO1760" s="1"/>
      <c r="CP1760" s="1"/>
      <c r="CQ1760" s="1"/>
      <c r="CR1760" s="1"/>
      <c r="CS1760" s="1"/>
      <c r="CT1760" s="1"/>
      <c r="CU1760" s="1"/>
      <c r="CV1760" s="1"/>
      <c r="CW1760" s="1"/>
      <c r="CX1760" s="1"/>
      <c r="CY1760" s="1"/>
      <c r="CZ1760" s="1"/>
      <c r="DA1760" s="1"/>
      <c r="DB1760" s="1"/>
      <c r="DC1760" s="1"/>
      <c r="DD1760" s="1"/>
      <c r="DE1760" s="1"/>
    </row>
    <row r="1761" spans="15:109">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row>
    <row r="1762" spans="15:109">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row>
    <row r="1763" spans="15:109">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row>
    <row r="1764" spans="15:109">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row>
    <row r="1765" spans="15:109">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row>
    <row r="1766" spans="15:109">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row>
    <row r="1767" spans="15:109">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row>
    <row r="1768" spans="15:109">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row>
    <row r="1769" spans="15:109">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row>
    <row r="1770" spans="15:109">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B1770" s="1"/>
      <c r="DC1770" s="1"/>
      <c r="DD1770" s="1"/>
      <c r="DE1770" s="1"/>
    </row>
    <row r="1771" spans="15:109">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B1771" s="1"/>
      <c r="DC1771" s="1"/>
      <c r="DD1771" s="1"/>
      <c r="DE1771" s="1"/>
    </row>
    <row r="1772" spans="15:109">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B1772" s="1"/>
      <c r="DC1772" s="1"/>
      <c r="DD1772" s="1"/>
      <c r="DE1772" s="1"/>
    </row>
    <row r="1773" spans="15:109">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1"/>
      <c r="CX1773" s="1"/>
      <c r="CY1773" s="1"/>
      <c r="CZ1773" s="1"/>
      <c r="DA1773" s="1"/>
      <c r="DB1773" s="1"/>
      <c r="DC1773" s="1"/>
      <c r="DD1773" s="1"/>
      <c r="DE1773" s="1"/>
    </row>
    <row r="1774" spans="15:109">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B1774" s="1"/>
      <c r="DC1774" s="1"/>
      <c r="DD1774" s="1"/>
      <c r="DE1774" s="1"/>
    </row>
    <row r="1775" spans="15:109">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c r="BZ1775" s="1"/>
      <c r="CA1775" s="1"/>
      <c r="CB1775" s="1"/>
      <c r="CC1775" s="1"/>
      <c r="CD1775" s="1"/>
      <c r="CE1775" s="1"/>
      <c r="CF1775" s="1"/>
      <c r="CG1775" s="1"/>
      <c r="CH1775" s="1"/>
      <c r="CI1775" s="1"/>
      <c r="CJ1775" s="1"/>
      <c r="CK1775" s="1"/>
      <c r="CL1775" s="1"/>
      <c r="CM1775" s="1"/>
      <c r="CN1775" s="1"/>
      <c r="CO1775" s="1"/>
      <c r="CP1775" s="1"/>
      <c r="CQ1775" s="1"/>
      <c r="CR1775" s="1"/>
      <c r="CS1775" s="1"/>
      <c r="CT1775" s="1"/>
      <c r="CU1775" s="1"/>
      <c r="CV1775" s="1"/>
      <c r="CW1775" s="1"/>
      <c r="CX1775" s="1"/>
      <c r="CY1775" s="1"/>
      <c r="CZ1775" s="1"/>
      <c r="DA1775" s="1"/>
      <c r="DB1775" s="1"/>
      <c r="DC1775" s="1"/>
      <c r="DD1775" s="1"/>
      <c r="DE1775" s="1"/>
    </row>
    <row r="1776" spans="15:109">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c r="BZ1776" s="1"/>
      <c r="CA1776" s="1"/>
      <c r="CB1776" s="1"/>
      <c r="CC1776" s="1"/>
      <c r="CD1776" s="1"/>
      <c r="CE1776" s="1"/>
      <c r="CF1776" s="1"/>
      <c r="CG1776" s="1"/>
      <c r="CH1776" s="1"/>
      <c r="CI1776" s="1"/>
      <c r="CJ1776" s="1"/>
      <c r="CK1776" s="1"/>
      <c r="CL1776" s="1"/>
      <c r="CM1776" s="1"/>
      <c r="CN1776" s="1"/>
      <c r="CO1776" s="1"/>
      <c r="CP1776" s="1"/>
      <c r="CQ1776" s="1"/>
      <c r="CR1776" s="1"/>
      <c r="CS1776" s="1"/>
      <c r="CT1776" s="1"/>
      <c r="CU1776" s="1"/>
      <c r="CV1776" s="1"/>
      <c r="CW1776" s="1"/>
      <c r="CX1776" s="1"/>
      <c r="CY1776" s="1"/>
      <c r="CZ1776" s="1"/>
      <c r="DA1776" s="1"/>
      <c r="DB1776" s="1"/>
      <c r="DC1776" s="1"/>
      <c r="DD1776" s="1"/>
      <c r="DE1776" s="1"/>
    </row>
    <row r="1777" spans="15:109">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c r="BZ1777" s="1"/>
      <c r="CA1777" s="1"/>
      <c r="CB1777" s="1"/>
      <c r="CC1777" s="1"/>
      <c r="CD1777" s="1"/>
      <c r="CE1777" s="1"/>
      <c r="CF1777" s="1"/>
      <c r="CG1777" s="1"/>
      <c r="CH1777" s="1"/>
      <c r="CI1777" s="1"/>
      <c r="CJ1777" s="1"/>
      <c r="CK1777" s="1"/>
      <c r="CL1777" s="1"/>
      <c r="CM1777" s="1"/>
      <c r="CN1777" s="1"/>
      <c r="CO1777" s="1"/>
      <c r="CP1777" s="1"/>
      <c r="CQ1777" s="1"/>
      <c r="CR1777" s="1"/>
      <c r="CS1777" s="1"/>
      <c r="CT1777" s="1"/>
      <c r="CU1777" s="1"/>
      <c r="CV1777" s="1"/>
      <c r="CW1777" s="1"/>
      <c r="CX1777" s="1"/>
      <c r="CY1777" s="1"/>
      <c r="CZ1777" s="1"/>
      <c r="DA1777" s="1"/>
      <c r="DB1777" s="1"/>
      <c r="DC1777" s="1"/>
      <c r="DD1777" s="1"/>
      <c r="DE1777" s="1"/>
    </row>
    <row r="1778" spans="15:109">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c r="BZ1778" s="1"/>
      <c r="CA1778" s="1"/>
      <c r="CB1778" s="1"/>
      <c r="CC1778" s="1"/>
      <c r="CD1778" s="1"/>
      <c r="CE1778" s="1"/>
      <c r="CF1778" s="1"/>
      <c r="CG1778" s="1"/>
      <c r="CH1778" s="1"/>
      <c r="CI1778" s="1"/>
      <c r="CJ1778" s="1"/>
      <c r="CK1778" s="1"/>
      <c r="CL1778" s="1"/>
      <c r="CM1778" s="1"/>
      <c r="CN1778" s="1"/>
      <c r="CO1778" s="1"/>
      <c r="CP1778" s="1"/>
      <c r="CQ1778" s="1"/>
      <c r="CR1778" s="1"/>
      <c r="CS1778" s="1"/>
      <c r="CT1778" s="1"/>
      <c r="CU1778" s="1"/>
      <c r="CV1778" s="1"/>
      <c r="CW1778" s="1"/>
      <c r="CX1778" s="1"/>
      <c r="CY1778" s="1"/>
      <c r="CZ1778" s="1"/>
      <c r="DA1778" s="1"/>
      <c r="DB1778" s="1"/>
      <c r="DC1778" s="1"/>
      <c r="DD1778" s="1"/>
      <c r="DE1778" s="1"/>
    </row>
    <row r="1779" spans="15:109">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c r="BZ1779" s="1"/>
      <c r="CA1779" s="1"/>
      <c r="CB1779" s="1"/>
      <c r="CC1779" s="1"/>
      <c r="CD1779" s="1"/>
      <c r="CE1779" s="1"/>
      <c r="CF1779" s="1"/>
      <c r="CG1779" s="1"/>
      <c r="CH1779" s="1"/>
      <c r="CI1779" s="1"/>
      <c r="CJ1779" s="1"/>
      <c r="CK1779" s="1"/>
      <c r="CL1779" s="1"/>
      <c r="CM1779" s="1"/>
      <c r="CN1779" s="1"/>
      <c r="CO1779" s="1"/>
      <c r="CP1779" s="1"/>
      <c r="CQ1779" s="1"/>
      <c r="CR1779" s="1"/>
      <c r="CS1779" s="1"/>
      <c r="CT1779" s="1"/>
      <c r="CU1779" s="1"/>
      <c r="CV1779" s="1"/>
      <c r="CW1779" s="1"/>
      <c r="CX1779" s="1"/>
      <c r="CY1779" s="1"/>
      <c r="CZ1779" s="1"/>
      <c r="DA1779" s="1"/>
      <c r="DB1779" s="1"/>
      <c r="DC1779" s="1"/>
      <c r="DD1779" s="1"/>
      <c r="DE1779" s="1"/>
    </row>
    <row r="1780" spans="15:109">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c r="BZ1780" s="1"/>
      <c r="CA1780" s="1"/>
      <c r="CB1780" s="1"/>
      <c r="CC1780" s="1"/>
      <c r="CD1780" s="1"/>
      <c r="CE1780" s="1"/>
      <c r="CF1780" s="1"/>
      <c r="CG1780" s="1"/>
      <c r="CH1780" s="1"/>
      <c r="CI1780" s="1"/>
      <c r="CJ1780" s="1"/>
      <c r="CK1780" s="1"/>
      <c r="CL1780" s="1"/>
      <c r="CM1780" s="1"/>
      <c r="CN1780" s="1"/>
      <c r="CO1780" s="1"/>
      <c r="CP1780" s="1"/>
      <c r="CQ1780" s="1"/>
      <c r="CR1780" s="1"/>
      <c r="CS1780" s="1"/>
      <c r="CT1780" s="1"/>
      <c r="CU1780" s="1"/>
      <c r="CV1780" s="1"/>
      <c r="CW1780" s="1"/>
      <c r="CX1780" s="1"/>
      <c r="CY1780" s="1"/>
      <c r="CZ1780" s="1"/>
      <c r="DA1780" s="1"/>
      <c r="DB1780" s="1"/>
      <c r="DC1780" s="1"/>
      <c r="DD1780" s="1"/>
      <c r="DE1780" s="1"/>
    </row>
    <row r="1781" spans="15:109">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c r="BZ1781" s="1"/>
      <c r="CA1781" s="1"/>
      <c r="CB1781" s="1"/>
      <c r="CC1781" s="1"/>
      <c r="CD1781" s="1"/>
      <c r="CE1781" s="1"/>
      <c r="CF1781" s="1"/>
      <c r="CG1781" s="1"/>
      <c r="CH1781" s="1"/>
      <c r="CI1781" s="1"/>
      <c r="CJ1781" s="1"/>
      <c r="CK1781" s="1"/>
      <c r="CL1781" s="1"/>
      <c r="CM1781" s="1"/>
      <c r="CN1781" s="1"/>
      <c r="CO1781" s="1"/>
      <c r="CP1781" s="1"/>
      <c r="CQ1781" s="1"/>
      <c r="CR1781" s="1"/>
      <c r="CS1781" s="1"/>
      <c r="CT1781" s="1"/>
      <c r="CU1781" s="1"/>
      <c r="CV1781" s="1"/>
      <c r="CW1781" s="1"/>
      <c r="CX1781" s="1"/>
      <c r="CY1781" s="1"/>
      <c r="CZ1781" s="1"/>
      <c r="DA1781" s="1"/>
      <c r="DB1781" s="1"/>
      <c r="DC1781" s="1"/>
      <c r="DD1781" s="1"/>
      <c r="DE1781" s="1"/>
    </row>
    <row r="1782" spans="15:109">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c r="BZ1782" s="1"/>
      <c r="CA1782" s="1"/>
      <c r="CB1782" s="1"/>
      <c r="CC1782" s="1"/>
      <c r="CD1782" s="1"/>
      <c r="CE1782" s="1"/>
      <c r="CF1782" s="1"/>
      <c r="CG1782" s="1"/>
      <c r="CH1782" s="1"/>
      <c r="CI1782" s="1"/>
      <c r="CJ1782" s="1"/>
      <c r="CK1782" s="1"/>
      <c r="CL1782" s="1"/>
      <c r="CM1782" s="1"/>
      <c r="CN1782" s="1"/>
      <c r="CO1782" s="1"/>
      <c r="CP1782" s="1"/>
      <c r="CQ1782" s="1"/>
      <c r="CR1782" s="1"/>
      <c r="CS1782" s="1"/>
      <c r="CT1782" s="1"/>
      <c r="CU1782" s="1"/>
      <c r="CV1782" s="1"/>
      <c r="CW1782" s="1"/>
      <c r="CX1782" s="1"/>
      <c r="CY1782" s="1"/>
      <c r="CZ1782" s="1"/>
      <c r="DA1782" s="1"/>
      <c r="DB1782" s="1"/>
      <c r="DC1782" s="1"/>
      <c r="DD1782" s="1"/>
      <c r="DE1782" s="1"/>
    </row>
    <row r="1783" spans="15:109">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c r="BZ1783" s="1"/>
      <c r="CA1783" s="1"/>
      <c r="CB1783" s="1"/>
      <c r="CC1783" s="1"/>
      <c r="CD1783" s="1"/>
      <c r="CE1783" s="1"/>
      <c r="CF1783" s="1"/>
      <c r="CG1783" s="1"/>
      <c r="CH1783" s="1"/>
      <c r="CI1783" s="1"/>
      <c r="CJ1783" s="1"/>
      <c r="CK1783" s="1"/>
      <c r="CL1783" s="1"/>
      <c r="CM1783" s="1"/>
      <c r="CN1783" s="1"/>
      <c r="CO1783" s="1"/>
      <c r="CP1783" s="1"/>
      <c r="CQ1783" s="1"/>
      <c r="CR1783" s="1"/>
      <c r="CS1783" s="1"/>
      <c r="CT1783" s="1"/>
      <c r="CU1783" s="1"/>
      <c r="CV1783" s="1"/>
      <c r="CW1783" s="1"/>
      <c r="CX1783" s="1"/>
      <c r="CY1783" s="1"/>
      <c r="CZ1783" s="1"/>
      <c r="DA1783" s="1"/>
      <c r="DB1783" s="1"/>
      <c r="DC1783" s="1"/>
      <c r="DD1783" s="1"/>
      <c r="DE1783" s="1"/>
    </row>
    <row r="1784" spans="15:109">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c r="BZ1784" s="1"/>
      <c r="CA1784" s="1"/>
      <c r="CB1784" s="1"/>
      <c r="CC1784" s="1"/>
      <c r="CD1784" s="1"/>
      <c r="CE1784" s="1"/>
      <c r="CF1784" s="1"/>
      <c r="CG1784" s="1"/>
      <c r="CH1784" s="1"/>
      <c r="CI1784" s="1"/>
      <c r="CJ1784" s="1"/>
      <c r="CK1784" s="1"/>
      <c r="CL1784" s="1"/>
      <c r="CM1784" s="1"/>
      <c r="CN1784" s="1"/>
      <c r="CO1784" s="1"/>
      <c r="CP1784" s="1"/>
      <c r="CQ1784" s="1"/>
      <c r="CR1784" s="1"/>
      <c r="CS1784" s="1"/>
      <c r="CT1784" s="1"/>
      <c r="CU1784" s="1"/>
      <c r="CV1784" s="1"/>
      <c r="CW1784" s="1"/>
      <c r="CX1784" s="1"/>
      <c r="CY1784" s="1"/>
      <c r="CZ1784" s="1"/>
      <c r="DA1784" s="1"/>
      <c r="DB1784" s="1"/>
      <c r="DC1784" s="1"/>
      <c r="DD1784" s="1"/>
      <c r="DE1784" s="1"/>
    </row>
    <row r="1785" spans="15:109">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c r="BZ1785" s="1"/>
      <c r="CA1785" s="1"/>
      <c r="CB1785" s="1"/>
      <c r="CC1785" s="1"/>
      <c r="CD1785" s="1"/>
      <c r="CE1785" s="1"/>
      <c r="CF1785" s="1"/>
      <c r="CG1785" s="1"/>
      <c r="CH1785" s="1"/>
      <c r="CI1785" s="1"/>
      <c r="CJ1785" s="1"/>
      <c r="CK1785" s="1"/>
      <c r="CL1785" s="1"/>
      <c r="CM1785" s="1"/>
      <c r="CN1785" s="1"/>
      <c r="CO1785" s="1"/>
      <c r="CP1785" s="1"/>
      <c r="CQ1785" s="1"/>
      <c r="CR1785" s="1"/>
      <c r="CS1785" s="1"/>
      <c r="CT1785" s="1"/>
      <c r="CU1785" s="1"/>
      <c r="CV1785" s="1"/>
      <c r="CW1785" s="1"/>
      <c r="CX1785" s="1"/>
      <c r="CY1785" s="1"/>
      <c r="CZ1785" s="1"/>
      <c r="DA1785" s="1"/>
      <c r="DB1785" s="1"/>
      <c r="DC1785" s="1"/>
      <c r="DD1785" s="1"/>
      <c r="DE1785" s="1"/>
    </row>
    <row r="1786" spans="15:109">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c r="BZ1786" s="1"/>
      <c r="CA1786" s="1"/>
      <c r="CB1786" s="1"/>
      <c r="CC1786" s="1"/>
      <c r="CD1786" s="1"/>
      <c r="CE1786" s="1"/>
      <c r="CF1786" s="1"/>
      <c r="CG1786" s="1"/>
      <c r="CH1786" s="1"/>
      <c r="CI1786" s="1"/>
      <c r="CJ1786" s="1"/>
      <c r="CK1786" s="1"/>
      <c r="CL1786" s="1"/>
      <c r="CM1786" s="1"/>
      <c r="CN1786" s="1"/>
      <c r="CO1786" s="1"/>
      <c r="CP1786" s="1"/>
      <c r="CQ1786" s="1"/>
      <c r="CR1786" s="1"/>
      <c r="CS1786" s="1"/>
      <c r="CT1786" s="1"/>
      <c r="CU1786" s="1"/>
      <c r="CV1786" s="1"/>
      <c r="CW1786" s="1"/>
      <c r="CX1786" s="1"/>
      <c r="CY1786" s="1"/>
      <c r="CZ1786" s="1"/>
      <c r="DA1786" s="1"/>
      <c r="DB1786" s="1"/>
      <c r="DC1786" s="1"/>
      <c r="DD1786" s="1"/>
      <c r="DE1786" s="1"/>
    </row>
    <row r="1787" spans="15:109">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c r="BZ1787" s="1"/>
      <c r="CA1787" s="1"/>
      <c r="CB1787" s="1"/>
      <c r="CC1787" s="1"/>
      <c r="CD1787" s="1"/>
      <c r="CE1787" s="1"/>
      <c r="CF1787" s="1"/>
      <c r="CG1787" s="1"/>
      <c r="CH1787" s="1"/>
      <c r="CI1787" s="1"/>
      <c r="CJ1787" s="1"/>
      <c r="CK1787" s="1"/>
      <c r="CL1787" s="1"/>
      <c r="CM1787" s="1"/>
      <c r="CN1787" s="1"/>
      <c r="CO1787" s="1"/>
      <c r="CP1787" s="1"/>
      <c r="CQ1787" s="1"/>
      <c r="CR1787" s="1"/>
      <c r="CS1787" s="1"/>
      <c r="CT1787" s="1"/>
      <c r="CU1787" s="1"/>
      <c r="CV1787" s="1"/>
      <c r="CW1787" s="1"/>
      <c r="CX1787" s="1"/>
      <c r="CY1787" s="1"/>
      <c r="CZ1787" s="1"/>
      <c r="DA1787" s="1"/>
      <c r="DB1787" s="1"/>
      <c r="DC1787" s="1"/>
      <c r="DD1787" s="1"/>
      <c r="DE1787" s="1"/>
    </row>
    <row r="1788" spans="15:109">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c r="BZ1788" s="1"/>
      <c r="CA1788" s="1"/>
      <c r="CB1788" s="1"/>
      <c r="CC1788" s="1"/>
      <c r="CD1788" s="1"/>
      <c r="CE1788" s="1"/>
      <c r="CF1788" s="1"/>
      <c r="CG1788" s="1"/>
      <c r="CH1788" s="1"/>
      <c r="CI1788" s="1"/>
      <c r="CJ1788" s="1"/>
      <c r="CK1788" s="1"/>
      <c r="CL1788" s="1"/>
      <c r="CM1788" s="1"/>
      <c r="CN1788" s="1"/>
      <c r="CO1788" s="1"/>
      <c r="CP1788" s="1"/>
      <c r="CQ1788" s="1"/>
      <c r="CR1788" s="1"/>
      <c r="CS1788" s="1"/>
      <c r="CT1788" s="1"/>
      <c r="CU1788" s="1"/>
      <c r="CV1788" s="1"/>
      <c r="CW1788" s="1"/>
      <c r="CX1788" s="1"/>
      <c r="CY1788" s="1"/>
      <c r="CZ1788" s="1"/>
      <c r="DA1788" s="1"/>
      <c r="DB1788" s="1"/>
      <c r="DC1788" s="1"/>
      <c r="DD1788" s="1"/>
      <c r="DE1788" s="1"/>
    </row>
    <row r="1789" spans="15:109">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c r="BZ1789" s="1"/>
      <c r="CA1789" s="1"/>
      <c r="CB1789" s="1"/>
      <c r="CC1789" s="1"/>
      <c r="CD1789" s="1"/>
      <c r="CE1789" s="1"/>
      <c r="CF1789" s="1"/>
      <c r="CG1789" s="1"/>
      <c r="CH1789" s="1"/>
      <c r="CI1789" s="1"/>
      <c r="CJ1789" s="1"/>
      <c r="CK1789" s="1"/>
      <c r="CL1789" s="1"/>
      <c r="CM1789" s="1"/>
      <c r="CN1789" s="1"/>
      <c r="CO1789" s="1"/>
      <c r="CP1789" s="1"/>
      <c r="CQ1789" s="1"/>
      <c r="CR1789" s="1"/>
      <c r="CS1789" s="1"/>
      <c r="CT1789" s="1"/>
      <c r="CU1789" s="1"/>
      <c r="CV1789" s="1"/>
      <c r="CW1789" s="1"/>
      <c r="CX1789" s="1"/>
      <c r="CY1789" s="1"/>
      <c r="CZ1789" s="1"/>
      <c r="DA1789" s="1"/>
      <c r="DB1789" s="1"/>
      <c r="DC1789" s="1"/>
      <c r="DD1789" s="1"/>
      <c r="DE1789" s="1"/>
    </row>
    <row r="1790" spans="15:109">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B1790" s="1"/>
      <c r="DC1790" s="1"/>
      <c r="DD1790" s="1"/>
      <c r="DE1790" s="1"/>
    </row>
    <row r="1791" spans="15:109">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row>
    <row r="1792" spans="15:109">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row>
    <row r="1793" spans="15:109">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B1793" s="1"/>
      <c r="DC1793" s="1"/>
      <c r="DD1793" s="1"/>
      <c r="DE1793" s="1"/>
    </row>
    <row r="1794" spans="15:109">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row>
    <row r="1795" spans="15:109">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row>
    <row r="1796" spans="15:109">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row>
    <row r="1797" spans="15:109">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row>
    <row r="1798" spans="15:109">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row>
    <row r="1799" spans="15:109">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row>
    <row r="1800" spans="15:109">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row>
    <row r="1801" spans="15:109">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row>
    <row r="1802" spans="15:109">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row>
    <row r="1803" spans="15:109">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row>
    <row r="1804" spans="15:109">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row>
    <row r="1805" spans="15:109">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row>
    <row r="1806" spans="15:109">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row>
    <row r="1807" spans="15:109">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row>
    <row r="1808" spans="15:109">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row>
    <row r="1809" spans="15:109">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row>
    <row r="1810" spans="15:109">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row>
    <row r="1811" spans="15:109">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row>
    <row r="1812" spans="15:109">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row>
    <row r="1813" spans="15:109">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row>
    <row r="1814" spans="15:109">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row>
    <row r="1815" spans="15:109">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row>
    <row r="1816" spans="15:109">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row>
    <row r="1817" spans="15:109">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row>
    <row r="1818" spans="15:109">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row>
    <row r="1819" spans="15:109">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row>
    <row r="1820" spans="15:109">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row>
    <row r="1821" spans="15:109">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row>
    <row r="1822" spans="15:109">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row>
    <row r="1823" spans="15:109">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row>
    <row r="1824" spans="15:109">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row>
    <row r="1825" spans="15:109">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row>
    <row r="1826" spans="15:109">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row>
    <row r="1827" spans="15:109">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row>
    <row r="1828" spans="15:109">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row>
    <row r="1829" spans="15:109">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row>
    <row r="1830" spans="15:109">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row>
    <row r="1831" spans="15:109">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row>
    <row r="1832" spans="15:109">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row>
    <row r="1833" spans="15:109">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row>
    <row r="1834" spans="15:109">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row>
    <row r="1835" spans="15:109">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row>
    <row r="1836" spans="15:109">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row>
    <row r="1837" spans="15:109">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row>
    <row r="1838" spans="15:109">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row>
    <row r="1839" spans="15:109">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1"/>
      <c r="CX1839" s="1"/>
      <c r="CY1839" s="1"/>
      <c r="CZ1839" s="1"/>
      <c r="DA1839" s="1"/>
      <c r="DB1839" s="1"/>
      <c r="DC1839" s="1"/>
      <c r="DD1839" s="1"/>
      <c r="DE1839" s="1"/>
    </row>
    <row r="1840" spans="15:109">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c r="CM1840" s="1"/>
      <c r="CN1840" s="1"/>
      <c r="CO1840" s="1"/>
      <c r="CP1840" s="1"/>
      <c r="CQ1840" s="1"/>
      <c r="CR1840" s="1"/>
      <c r="CS1840" s="1"/>
      <c r="CT1840" s="1"/>
      <c r="CU1840" s="1"/>
      <c r="CV1840" s="1"/>
      <c r="CW1840" s="1"/>
      <c r="CX1840" s="1"/>
      <c r="CY1840" s="1"/>
      <c r="CZ1840" s="1"/>
      <c r="DA1840" s="1"/>
      <c r="DB1840" s="1"/>
      <c r="DC1840" s="1"/>
      <c r="DD1840" s="1"/>
      <c r="DE1840" s="1"/>
    </row>
    <row r="1841" spans="15:109">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c r="CM1841" s="1"/>
      <c r="CN1841" s="1"/>
      <c r="CO1841" s="1"/>
      <c r="CP1841" s="1"/>
      <c r="CQ1841" s="1"/>
      <c r="CR1841" s="1"/>
      <c r="CS1841" s="1"/>
      <c r="CT1841" s="1"/>
      <c r="CU1841" s="1"/>
      <c r="CV1841" s="1"/>
      <c r="CW1841" s="1"/>
      <c r="CX1841" s="1"/>
      <c r="CY1841" s="1"/>
      <c r="CZ1841" s="1"/>
      <c r="DA1841" s="1"/>
      <c r="DB1841" s="1"/>
      <c r="DC1841" s="1"/>
      <c r="DD1841" s="1"/>
      <c r="DE1841" s="1"/>
    </row>
    <row r="1842" spans="15:109">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row>
    <row r="1843" spans="15:109">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c r="CM1843" s="1"/>
      <c r="CN1843" s="1"/>
      <c r="CO1843" s="1"/>
      <c r="CP1843" s="1"/>
      <c r="CQ1843" s="1"/>
      <c r="CR1843" s="1"/>
      <c r="CS1843" s="1"/>
      <c r="CT1843" s="1"/>
      <c r="CU1843" s="1"/>
      <c r="CV1843" s="1"/>
      <c r="CW1843" s="1"/>
      <c r="CX1843" s="1"/>
      <c r="CY1843" s="1"/>
      <c r="CZ1843" s="1"/>
      <c r="DA1843" s="1"/>
      <c r="DB1843" s="1"/>
      <c r="DC1843" s="1"/>
      <c r="DD1843" s="1"/>
      <c r="DE1843" s="1"/>
    </row>
    <row r="1844" spans="15:109">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c r="BZ1844" s="1"/>
      <c r="CA1844" s="1"/>
      <c r="CB1844" s="1"/>
      <c r="CC1844" s="1"/>
      <c r="CD1844" s="1"/>
      <c r="CE1844" s="1"/>
      <c r="CF1844" s="1"/>
      <c r="CG1844" s="1"/>
      <c r="CH1844" s="1"/>
      <c r="CI1844" s="1"/>
      <c r="CJ1844" s="1"/>
      <c r="CK1844" s="1"/>
      <c r="CL1844" s="1"/>
      <c r="CM1844" s="1"/>
      <c r="CN1844" s="1"/>
      <c r="CO1844" s="1"/>
      <c r="CP1844" s="1"/>
      <c r="CQ1844" s="1"/>
      <c r="CR1844" s="1"/>
      <c r="CS1844" s="1"/>
      <c r="CT1844" s="1"/>
      <c r="CU1844" s="1"/>
      <c r="CV1844" s="1"/>
      <c r="CW1844" s="1"/>
      <c r="CX1844" s="1"/>
      <c r="CY1844" s="1"/>
      <c r="CZ1844" s="1"/>
      <c r="DA1844" s="1"/>
      <c r="DB1844" s="1"/>
      <c r="DC1844" s="1"/>
      <c r="DD1844" s="1"/>
      <c r="DE1844" s="1"/>
    </row>
    <row r="1845" spans="15:109">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c r="BZ1845" s="1"/>
      <c r="CA1845" s="1"/>
      <c r="CB1845" s="1"/>
      <c r="CC1845" s="1"/>
      <c r="CD1845" s="1"/>
      <c r="CE1845" s="1"/>
      <c r="CF1845" s="1"/>
      <c r="CG1845" s="1"/>
      <c r="CH1845" s="1"/>
      <c r="CI1845" s="1"/>
      <c r="CJ1845" s="1"/>
      <c r="CK1845" s="1"/>
      <c r="CL1845" s="1"/>
      <c r="CM1845" s="1"/>
      <c r="CN1845" s="1"/>
      <c r="CO1845" s="1"/>
      <c r="CP1845" s="1"/>
      <c r="CQ1845" s="1"/>
      <c r="CR1845" s="1"/>
      <c r="CS1845" s="1"/>
      <c r="CT1845" s="1"/>
      <c r="CU1845" s="1"/>
      <c r="CV1845" s="1"/>
      <c r="CW1845" s="1"/>
      <c r="CX1845" s="1"/>
      <c r="CY1845" s="1"/>
      <c r="CZ1845" s="1"/>
      <c r="DA1845" s="1"/>
      <c r="DB1845" s="1"/>
      <c r="DC1845" s="1"/>
      <c r="DD1845" s="1"/>
      <c r="DE1845" s="1"/>
    </row>
    <row r="1846" spans="15:109">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c r="BZ1846" s="1"/>
      <c r="CA1846" s="1"/>
      <c r="CB1846" s="1"/>
      <c r="CC1846" s="1"/>
      <c r="CD1846" s="1"/>
      <c r="CE1846" s="1"/>
      <c r="CF1846" s="1"/>
      <c r="CG1846" s="1"/>
      <c r="CH1846" s="1"/>
      <c r="CI1846" s="1"/>
      <c r="CJ1846" s="1"/>
      <c r="CK1846" s="1"/>
      <c r="CL1846" s="1"/>
      <c r="CM1846" s="1"/>
      <c r="CN1846" s="1"/>
      <c r="CO1846" s="1"/>
      <c r="CP1846" s="1"/>
      <c r="CQ1846" s="1"/>
      <c r="CR1846" s="1"/>
      <c r="CS1846" s="1"/>
      <c r="CT1846" s="1"/>
      <c r="CU1846" s="1"/>
      <c r="CV1846" s="1"/>
      <c r="CW1846" s="1"/>
      <c r="CX1846" s="1"/>
      <c r="CY1846" s="1"/>
      <c r="CZ1846" s="1"/>
      <c r="DA1846" s="1"/>
      <c r="DB1846" s="1"/>
      <c r="DC1846" s="1"/>
      <c r="DD1846" s="1"/>
      <c r="DE1846" s="1"/>
    </row>
    <row r="1847" spans="15:109">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c r="BZ1847" s="1"/>
      <c r="CA1847" s="1"/>
      <c r="CB1847" s="1"/>
      <c r="CC1847" s="1"/>
      <c r="CD1847" s="1"/>
      <c r="CE1847" s="1"/>
      <c r="CF1847" s="1"/>
      <c r="CG1847" s="1"/>
      <c r="CH1847" s="1"/>
      <c r="CI1847" s="1"/>
      <c r="CJ1847" s="1"/>
      <c r="CK1847" s="1"/>
      <c r="CL1847" s="1"/>
      <c r="CM1847" s="1"/>
      <c r="CN1847" s="1"/>
      <c r="CO1847" s="1"/>
      <c r="CP1847" s="1"/>
      <c r="CQ1847" s="1"/>
      <c r="CR1847" s="1"/>
      <c r="CS1847" s="1"/>
      <c r="CT1847" s="1"/>
      <c r="CU1847" s="1"/>
      <c r="CV1847" s="1"/>
      <c r="CW1847" s="1"/>
      <c r="CX1847" s="1"/>
      <c r="CY1847" s="1"/>
      <c r="CZ1847" s="1"/>
      <c r="DA1847" s="1"/>
      <c r="DB1847" s="1"/>
      <c r="DC1847" s="1"/>
      <c r="DD1847" s="1"/>
      <c r="DE1847" s="1"/>
    </row>
    <row r="1848" spans="15:109">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c r="BZ1848" s="1"/>
      <c r="CA1848" s="1"/>
      <c r="CB1848" s="1"/>
      <c r="CC1848" s="1"/>
      <c r="CD1848" s="1"/>
      <c r="CE1848" s="1"/>
      <c r="CF1848" s="1"/>
      <c r="CG1848" s="1"/>
      <c r="CH1848" s="1"/>
      <c r="CI1848" s="1"/>
      <c r="CJ1848" s="1"/>
      <c r="CK1848" s="1"/>
      <c r="CL1848" s="1"/>
      <c r="CM1848" s="1"/>
      <c r="CN1848" s="1"/>
      <c r="CO1848" s="1"/>
      <c r="CP1848" s="1"/>
      <c r="CQ1848" s="1"/>
      <c r="CR1848" s="1"/>
      <c r="CS1848" s="1"/>
      <c r="CT1848" s="1"/>
      <c r="CU1848" s="1"/>
      <c r="CV1848" s="1"/>
      <c r="CW1848" s="1"/>
      <c r="CX1848" s="1"/>
      <c r="CY1848" s="1"/>
      <c r="CZ1848" s="1"/>
      <c r="DA1848" s="1"/>
      <c r="DB1848" s="1"/>
      <c r="DC1848" s="1"/>
      <c r="DD1848" s="1"/>
      <c r="DE1848" s="1"/>
    </row>
    <row r="1849" spans="15:109">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c r="BZ1849" s="1"/>
      <c r="CA1849" s="1"/>
      <c r="CB1849" s="1"/>
      <c r="CC1849" s="1"/>
      <c r="CD1849" s="1"/>
      <c r="CE1849" s="1"/>
      <c r="CF1849" s="1"/>
      <c r="CG1849" s="1"/>
      <c r="CH1849" s="1"/>
      <c r="CI1849" s="1"/>
      <c r="CJ1849" s="1"/>
      <c r="CK1849" s="1"/>
      <c r="CL1849" s="1"/>
      <c r="CM1849" s="1"/>
      <c r="CN1849" s="1"/>
      <c r="CO1849" s="1"/>
      <c r="CP1849" s="1"/>
      <c r="CQ1849" s="1"/>
      <c r="CR1849" s="1"/>
      <c r="CS1849" s="1"/>
      <c r="CT1849" s="1"/>
      <c r="CU1849" s="1"/>
      <c r="CV1849" s="1"/>
      <c r="CW1849" s="1"/>
      <c r="CX1849" s="1"/>
      <c r="CY1849" s="1"/>
      <c r="CZ1849" s="1"/>
      <c r="DA1849" s="1"/>
      <c r="DB1849" s="1"/>
      <c r="DC1849" s="1"/>
      <c r="DD1849" s="1"/>
      <c r="DE1849" s="1"/>
    </row>
    <row r="1850" spans="15:109">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c r="BZ1850" s="1"/>
      <c r="CA1850" s="1"/>
      <c r="CB1850" s="1"/>
      <c r="CC1850" s="1"/>
      <c r="CD1850" s="1"/>
      <c r="CE1850" s="1"/>
      <c r="CF1850" s="1"/>
      <c r="CG1850" s="1"/>
      <c r="CH1850" s="1"/>
      <c r="CI1850" s="1"/>
      <c r="CJ1850" s="1"/>
      <c r="CK1850" s="1"/>
      <c r="CL1850" s="1"/>
      <c r="CM1850" s="1"/>
      <c r="CN1850" s="1"/>
      <c r="CO1850" s="1"/>
      <c r="CP1850" s="1"/>
      <c r="CQ1850" s="1"/>
      <c r="CR1850" s="1"/>
      <c r="CS1850" s="1"/>
      <c r="CT1850" s="1"/>
      <c r="CU1850" s="1"/>
      <c r="CV1850" s="1"/>
      <c r="CW1850" s="1"/>
      <c r="CX1850" s="1"/>
      <c r="CY1850" s="1"/>
      <c r="CZ1850" s="1"/>
      <c r="DA1850" s="1"/>
      <c r="DB1850" s="1"/>
      <c r="DC1850" s="1"/>
      <c r="DD1850" s="1"/>
      <c r="DE1850" s="1"/>
    </row>
    <row r="1851" spans="15:109">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c r="BZ1851" s="1"/>
      <c r="CA1851" s="1"/>
      <c r="CB1851" s="1"/>
      <c r="CC1851" s="1"/>
      <c r="CD1851" s="1"/>
      <c r="CE1851" s="1"/>
      <c r="CF1851" s="1"/>
      <c r="CG1851" s="1"/>
      <c r="CH1851" s="1"/>
      <c r="CI1851" s="1"/>
      <c r="CJ1851" s="1"/>
      <c r="CK1851" s="1"/>
      <c r="CL1851" s="1"/>
      <c r="CM1851" s="1"/>
      <c r="CN1851" s="1"/>
      <c r="CO1851" s="1"/>
      <c r="CP1851" s="1"/>
      <c r="CQ1851" s="1"/>
      <c r="CR1851" s="1"/>
      <c r="CS1851" s="1"/>
      <c r="CT1851" s="1"/>
      <c r="CU1851" s="1"/>
      <c r="CV1851" s="1"/>
      <c r="CW1851" s="1"/>
      <c r="CX1851" s="1"/>
      <c r="CY1851" s="1"/>
      <c r="CZ1851" s="1"/>
      <c r="DA1851" s="1"/>
      <c r="DB1851" s="1"/>
      <c r="DC1851" s="1"/>
      <c r="DD1851" s="1"/>
      <c r="DE1851" s="1"/>
    </row>
    <row r="1852" spans="15:109">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c r="BZ1852" s="1"/>
      <c r="CA1852" s="1"/>
      <c r="CB1852" s="1"/>
      <c r="CC1852" s="1"/>
      <c r="CD1852" s="1"/>
      <c r="CE1852" s="1"/>
      <c r="CF1852" s="1"/>
      <c r="CG1852" s="1"/>
      <c r="CH1852" s="1"/>
      <c r="CI1852" s="1"/>
      <c r="CJ1852" s="1"/>
      <c r="CK1852" s="1"/>
      <c r="CL1852" s="1"/>
      <c r="CM1852" s="1"/>
      <c r="CN1852" s="1"/>
      <c r="CO1852" s="1"/>
      <c r="CP1852" s="1"/>
      <c r="CQ1852" s="1"/>
      <c r="CR1852" s="1"/>
      <c r="CS1852" s="1"/>
      <c r="CT1852" s="1"/>
      <c r="CU1852" s="1"/>
      <c r="CV1852" s="1"/>
      <c r="CW1852" s="1"/>
      <c r="CX1852" s="1"/>
      <c r="CY1852" s="1"/>
      <c r="CZ1852" s="1"/>
      <c r="DA1852" s="1"/>
      <c r="DB1852" s="1"/>
      <c r="DC1852" s="1"/>
      <c r="DD1852" s="1"/>
      <c r="DE1852" s="1"/>
    </row>
    <row r="1853" spans="15:109">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c r="BZ1853" s="1"/>
      <c r="CA1853" s="1"/>
      <c r="CB1853" s="1"/>
      <c r="CC1853" s="1"/>
      <c r="CD1853" s="1"/>
      <c r="CE1853" s="1"/>
      <c r="CF1853" s="1"/>
      <c r="CG1853" s="1"/>
      <c r="CH1853" s="1"/>
      <c r="CI1853" s="1"/>
      <c r="CJ1853" s="1"/>
      <c r="CK1853" s="1"/>
      <c r="CL1853" s="1"/>
      <c r="CM1853" s="1"/>
      <c r="CN1853" s="1"/>
      <c r="CO1853" s="1"/>
      <c r="CP1853" s="1"/>
      <c r="CQ1853" s="1"/>
      <c r="CR1853" s="1"/>
      <c r="CS1853" s="1"/>
      <c r="CT1853" s="1"/>
      <c r="CU1853" s="1"/>
      <c r="CV1853" s="1"/>
      <c r="CW1853" s="1"/>
      <c r="CX1853" s="1"/>
      <c r="CY1853" s="1"/>
      <c r="CZ1853" s="1"/>
      <c r="DA1853" s="1"/>
      <c r="DB1853" s="1"/>
      <c r="DC1853" s="1"/>
      <c r="DD1853" s="1"/>
      <c r="DE1853" s="1"/>
    </row>
    <row r="1854" spans="15:109">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c r="BZ1854" s="1"/>
      <c r="CA1854" s="1"/>
      <c r="CB1854" s="1"/>
      <c r="CC1854" s="1"/>
      <c r="CD1854" s="1"/>
      <c r="CE1854" s="1"/>
      <c r="CF1854" s="1"/>
      <c r="CG1854" s="1"/>
      <c r="CH1854" s="1"/>
      <c r="CI1854" s="1"/>
      <c r="CJ1854" s="1"/>
      <c r="CK1854" s="1"/>
      <c r="CL1854" s="1"/>
      <c r="CM1854" s="1"/>
      <c r="CN1854" s="1"/>
      <c r="CO1854" s="1"/>
      <c r="CP1854" s="1"/>
      <c r="CQ1854" s="1"/>
      <c r="CR1854" s="1"/>
      <c r="CS1854" s="1"/>
      <c r="CT1854" s="1"/>
      <c r="CU1854" s="1"/>
      <c r="CV1854" s="1"/>
      <c r="CW1854" s="1"/>
      <c r="CX1854" s="1"/>
      <c r="CY1854" s="1"/>
      <c r="CZ1854" s="1"/>
      <c r="DA1854" s="1"/>
      <c r="DB1854" s="1"/>
      <c r="DC1854" s="1"/>
      <c r="DD1854" s="1"/>
      <c r="DE1854" s="1"/>
    </row>
    <row r="1855" spans="15:109">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c r="BZ1855" s="1"/>
      <c r="CA1855" s="1"/>
      <c r="CB1855" s="1"/>
      <c r="CC1855" s="1"/>
      <c r="CD1855" s="1"/>
      <c r="CE1855" s="1"/>
      <c r="CF1855" s="1"/>
      <c r="CG1855" s="1"/>
      <c r="CH1855" s="1"/>
      <c r="CI1855" s="1"/>
      <c r="CJ1855" s="1"/>
      <c r="CK1855" s="1"/>
      <c r="CL1855" s="1"/>
      <c r="CM1855" s="1"/>
      <c r="CN1855" s="1"/>
      <c r="CO1855" s="1"/>
      <c r="CP1855" s="1"/>
      <c r="CQ1855" s="1"/>
      <c r="CR1855" s="1"/>
      <c r="CS1855" s="1"/>
      <c r="CT1855" s="1"/>
      <c r="CU1855" s="1"/>
      <c r="CV1855" s="1"/>
      <c r="CW1855" s="1"/>
      <c r="CX1855" s="1"/>
      <c r="CY1855" s="1"/>
      <c r="CZ1855" s="1"/>
      <c r="DA1855" s="1"/>
      <c r="DB1855" s="1"/>
      <c r="DC1855" s="1"/>
      <c r="DD1855" s="1"/>
      <c r="DE1855" s="1"/>
    </row>
    <row r="1856" spans="15:109">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c r="BZ1856" s="1"/>
      <c r="CA1856" s="1"/>
      <c r="CB1856" s="1"/>
      <c r="CC1856" s="1"/>
      <c r="CD1856" s="1"/>
      <c r="CE1856" s="1"/>
      <c r="CF1856" s="1"/>
      <c r="CG1856" s="1"/>
      <c r="CH1856" s="1"/>
      <c r="CI1856" s="1"/>
      <c r="CJ1856" s="1"/>
      <c r="CK1856" s="1"/>
      <c r="CL1856" s="1"/>
      <c r="CM1856" s="1"/>
      <c r="CN1856" s="1"/>
      <c r="CO1856" s="1"/>
      <c r="CP1856" s="1"/>
      <c r="CQ1856" s="1"/>
      <c r="CR1856" s="1"/>
      <c r="CS1856" s="1"/>
      <c r="CT1856" s="1"/>
      <c r="CU1856" s="1"/>
      <c r="CV1856" s="1"/>
      <c r="CW1856" s="1"/>
      <c r="CX1856" s="1"/>
      <c r="CY1856" s="1"/>
      <c r="CZ1856" s="1"/>
      <c r="DA1856" s="1"/>
      <c r="DB1856" s="1"/>
      <c r="DC1856" s="1"/>
      <c r="DD1856" s="1"/>
      <c r="DE1856" s="1"/>
    </row>
    <row r="1857" spans="15:109">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c r="BZ1857" s="1"/>
      <c r="CA1857" s="1"/>
      <c r="CB1857" s="1"/>
      <c r="CC1857" s="1"/>
      <c r="CD1857" s="1"/>
      <c r="CE1857" s="1"/>
      <c r="CF1857" s="1"/>
      <c r="CG1857" s="1"/>
      <c r="CH1857" s="1"/>
      <c r="CI1857" s="1"/>
      <c r="CJ1857" s="1"/>
      <c r="CK1857" s="1"/>
      <c r="CL1857" s="1"/>
      <c r="CM1857" s="1"/>
      <c r="CN1857" s="1"/>
      <c r="CO1857" s="1"/>
      <c r="CP1857" s="1"/>
      <c r="CQ1857" s="1"/>
      <c r="CR1857" s="1"/>
      <c r="CS1857" s="1"/>
      <c r="CT1857" s="1"/>
      <c r="CU1857" s="1"/>
      <c r="CV1857" s="1"/>
      <c r="CW1857" s="1"/>
      <c r="CX1857" s="1"/>
      <c r="CY1857" s="1"/>
      <c r="CZ1857" s="1"/>
      <c r="DA1857" s="1"/>
      <c r="DB1857" s="1"/>
      <c r="DC1857" s="1"/>
      <c r="DD1857" s="1"/>
      <c r="DE1857" s="1"/>
    </row>
    <row r="1858" spans="15:109">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c r="BZ1858" s="1"/>
      <c r="CA1858" s="1"/>
      <c r="CB1858" s="1"/>
      <c r="CC1858" s="1"/>
      <c r="CD1858" s="1"/>
      <c r="CE1858" s="1"/>
      <c r="CF1858" s="1"/>
      <c r="CG1858" s="1"/>
      <c r="CH1858" s="1"/>
      <c r="CI1858" s="1"/>
      <c r="CJ1858" s="1"/>
      <c r="CK1858" s="1"/>
      <c r="CL1858" s="1"/>
      <c r="CM1858" s="1"/>
      <c r="CN1858" s="1"/>
      <c r="CO1858" s="1"/>
      <c r="CP1858" s="1"/>
      <c r="CQ1858" s="1"/>
      <c r="CR1858" s="1"/>
      <c r="CS1858" s="1"/>
      <c r="CT1858" s="1"/>
      <c r="CU1858" s="1"/>
      <c r="CV1858" s="1"/>
      <c r="CW1858" s="1"/>
      <c r="CX1858" s="1"/>
      <c r="CY1858" s="1"/>
      <c r="CZ1858" s="1"/>
      <c r="DA1858" s="1"/>
      <c r="DB1858" s="1"/>
      <c r="DC1858" s="1"/>
      <c r="DD1858" s="1"/>
      <c r="DE1858" s="1"/>
    </row>
    <row r="1859" spans="15:109">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c r="BZ1859" s="1"/>
      <c r="CA1859" s="1"/>
      <c r="CB1859" s="1"/>
      <c r="CC1859" s="1"/>
      <c r="CD1859" s="1"/>
      <c r="CE1859" s="1"/>
      <c r="CF1859" s="1"/>
      <c r="CG1859" s="1"/>
      <c r="CH1859" s="1"/>
      <c r="CI1859" s="1"/>
      <c r="CJ1859" s="1"/>
      <c r="CK1859" s="1"/>
      <c r="CL1859" s="1"/>
      <c r="CM1859" s="1"/>
      <c r="CN1859" s="1"/>
      <c r="CO1859" s="1"/>
      <c r="CP1859" s="1"/>
      <c r="CQ1859" s="1"/>
      <c r="CR1859" s="1"/>
      <c r="CS1859" s="1"/>
      <c r="CT1859" s="1"/>
      <c r="CU1859" s="1"/>
      <c r="CV1859" s="1"/>
      <c r="CW1859" s="1"/>
      <c r="CX1859" s="1"/>
      <c r="CY1859" s="1"/>
      <c r="CZ1859" s="1"/>
      <c r="DA1859" s="1"/>
      <c r="DB1859" s="1"/>
      <c r="DC1859" s="1"/>
      <c r="DD1859" s="1"/>
      <c r="DE1859" s="1"/>
    </row>
    <row r="1860" spans="15:109">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c r="BZ1860" s="1"/>
      <c r="CA1860" s="1"/>
      <c r="CB1860" s="1"/>
      <c r="CC1860" s="1"/>
      <c r="CD1860" s="1"/>
      <c r="CE1860" s="1"/>
      <c r="CF1860" s="1"/>
      <c r="CG1860" s="1"/>
      <c r="CH1860" s="1"/>
      <c r="CI1860" s="1"/>
      <c r="CJ1860" s="1"/>
      <c r="CK1860" s="1"/>
      <c r="CL1860" s="1"/>
      <c r="CM1860" s="1"/>
      <c r="CN1860" s="1"/>
      <c r="CO1860" s="1"/>
      <c r="CP1860" s="1"/>
      <c r="CQ1860" s="1"/>
      <c r="CR1860" s="1"/>
      <c r="CS1860" s="1"/>
      <c r="CT1860" s="1"/>
      <c r="CU1860" s="1"/>
      <c r="CV1860" s="1"/>
      <c r="CW1860" s="1"/>
      <c r="CX1860" s="1"/>
      <c r="CY1860" s="1"/>
      <c r="CZ1860" s="1"/>
      <c r="DA1860" s="1"/>
      <c r="DB1860" s="1"/>
      <c r="DC1860" s="1"/>
      <c r="DD1860" s="1"/>
      <c r="DE1860" s="1"/>
    </row>
    <row r="1861" spans="15:109">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c r="BZ1861" s="1"/>
      <c r="CA1861" s="1"/>
      <c r="CB1861" s="1"/>
      <c r="CC1861" s="1"/>
      <c r="CD1861" s="1"/>
      <c r="CE1861" s="1"/>
      <c r="CF1861" s="1"/>
      <c r="CG1861" s="1"/>
      <c r="CH1861" s="1"/>
      <c r="CI1861" s="1"/>
      <c r="CJ1861" s="1"/>
      <c r="CK1861" s="1"/>
      <c r="CL1861" s="1"/>
      <c r="CM1861" s="1"/>
      <c r="CN1861" s="1"/>
      <c r="CO1861" s="1"/>
      <c r="CP1861" s="1"/>
      <c r="CQ1861" s="1"/>
      <c r="CR1861" s="1"/>
      <c r="CS1861" s="1"/>
      <c r="CT1861" s="1"/>
      <c r="CU1861" s="1"/>
      <c r="CV1861" s="1"/>
      <c r="CW1861" s="1"/>
      <c r="CX1861" s="1"/>
      <c r="CY1861" s="1"/>
      <c r="CZ1861" s="1"/>
      <c r="DA1861" s="1"/>
      <c r="DB1861" s="1"/>
      <c r="DC1861" s="1"/>
      <c r="DD1861" s="1"/>
      <c r="DE1861" s="1"/>
    </row>
    <row r="1862" spans="15:109">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c r="BZ1862" s="1"/>
      <c r="CA1862" s="1"/>
      <c r="CB1862" s="1"/>
      <c r="CC1862" s="1"/>
      <c r="CD1862" s="1"/>
      <c r="CE1862" s="1"/>
      <c r="CF1862" s="1"/>
      <c r="CG1862" s="1"/>
      <c r="CH1862" s="1"/>
      <c r="CI1862" s="1"/>
      <c r="CJ1862" s="1"/>
      <c r="CK1862" s="1"/>
      <c r="CL1862" s="1"/>
      <c r="CM1862" s="1"/>
      <c r="CN1862" s="1"/>
      <c r="CO1862" s="1"/>
      <c r="CP1862" s="1"/>
      <c r="CQ1862" s="1"/>
      <c r="CR1862" s="1"/>
      <c r="CS1862" s="1"/>
      <c r="CT1862" s="1"/>
      <c r="CU1862" s="1"/>
      <c r="CV1862" s="1"/>
      <c r="CW1862" s="1"/>
      <c r="CX1862" s="1"/>
      <c r="CY1862" s="1"/>
      <c r="CZ1862" s="1"/>
      <c r="DA1862" s="1"/>
      <c r="DB1862" s="1"/>
      <c r="DC1862" s="1"/>
      <c r="DD1862" s="1"/>
      <c r="DE1862" s="1"/>
    </row>
    <row r="1863" spans="15:109">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c r="BZ1863" s="1"/>
      <c r="CA1863" s="1"/>
      <c r="CB1863" s="1"/>
      <c r="CC1863" s="1"/>
      <c r="CD1863" s="1"/>
      <c r="CE1863" s="1"/>
      <c r="CF1863" s="1"/>
      <c r="CG1863" s="1"/>
      <c r="CH1863" s="1"/>
      <c r="CI1863" s="1"/>
      <c r="CJ1863" s="1"/>
      <c r="CK1863" s="1"/>
      <c r="CL1863" s="1"/>
      <c r="CM1863" s="1"/>
      <c r="CN1863" s="1"/>
      <c r="CO1863" s="1"/>
      <c r="CP1863" s="1"/>
      <c r="CQ1863" s="1"/>
      <c r="CR1863" s="1"/>
      <c r="CS1863" s="1"/>
      <c r="CT1863" s="1"/>
      <c r="CU1863" s="1"/>
      <c r="CV1863" s="1"/>
      <c r="CW1863" s="1"/>
      <c r="CX1863" s="1"/>
      <c r="CY1863" s="1"/>
      <c r="CZ1863" s="1"/>
      <c r="DA1863" s="1"/>
      <c r="DB1863" s="1"/>
      <c r="DC1863" s="1"/>
      <c r="DD1863" s="1"/>
      <c r="DE1863" s="1"/>
    </row>
    <row r="1864" spans="15:109">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c r="BZ1864" s="1"/>
      <c r="CA1864" s="1"/>
      <c r="CB1864" s="1"/>
      <c r="CC1864" s="1"/>
      <c r="CD1864" s="1"/>
      <c r="CE1864" s="1"/>
      <c r="CF1864" s="1"/>
      <c r="CG1864" s="1"/>
      <c r="CH1864" s="1"/>
      <c r="CI1864" s="1"/>
      <c r="CJ1864" s="1"/>
      <c r="CK1864" s="1"/>
      <c r="CL1864" s="1"/>
      <c r="CM1864" s="1"/>
      <c r="CN1864" s="1"/>
      <c r="CO1864" s="1"/>
      <c r="CP1864" s="1"/>
      <c r="CQ1864" s="1"/>
      <c r="CR1864" s="1"/>
      <c r="CS1864" s="1"/>
      <c r="CT1864" s="1"/>
      <c r="CU1864" s="1"/>
      <c r="CV1864" s="1"/>
      <c r="CW1864" s="1"/>
      <c r="CX1864" s="1"/>
      <c r="CY1864" s="1"/>
      <c r="CZ1864" s="1"/>
      <c r="DA1864" s="1"/>
      <c r="DB1864" s="1"/>
      <c r="DC1864" s="1"/>
      <c r="DD1864" s="1"/>
      <c r="DE1864" s="1"/>
    </row>
    <row r="1865" spans="15:109">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
      <c r="CM1865" s="1"/>
      <c r="CN1865" s="1"/>
      <c r="CO1865" s="1"/>
      <c r="CP1865" s="1"/>
      <c r="CQ1865" s="1"/>
      <c r="CR1865" s="1"/>
      <c r="CS1865" s="1"/>
      <c r="CT1865" s="1"/>
      <c r="CU1865" s="1"/>
      <c r="CV1865" s="1"/>
      <c r="CW1865" s="1"/>
      <c r="CX1865" s="1"/>
      <c r="CY1865" s="1"/>
      <c r="CZ1865" s="1"/>
      <c r="DA1865" s="1"/>
      <c r="DB1865" s="1"/>
      <c r="DC1865" s="1"/>
      <c r="DD1865" s="1"/>
      <c r="DE1865" s="1"/>
    </row>
    <row r="1866" spans="15:109">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c r="BZ1866" s="1"/>
      <c r="CA1866" s="1"/>
      <c r="CB1866" s="1"/>
      <c r="CC1866" s="1"/>
      <c r="CD1866" s="1"/>
      <c r="CE1866" s="1"/>
      <c r="CF1866" s="1"/>
      <c r="CG1866" s="1"/>
      <c r="CH1866" s="1"/>
      <c r="CI1866" s="1"/>
      <c r="CJ1866" s="1"/>
      <c r="CK1866" s="1"/>
      <c r="CL1866" s="1"/>
      <c r="CM1866" s="1"/>
      <c r="CN1866" s="1"/>
      <c r="CO1866" s="1"/>
      <c r="CP1866" s="1"/>
      <c r="CQ1866" s="1"/>
      <c r="CR1866" s="1"/>
      <c r="CS1866" s="1"/>
      <c r="CT1866" s="1"/>
      <c r="CU1866" s="1"/>
      <c r="CV1866" s="1"/>
      <c r="CW1866" s="1"/>
      <c r="CX1866" s="1"/>
      <c r="CY1866" s="1"/>
      <c r="CZ1866" s="1"/>
      <c r="DA1866" s="1"/>
      <c r="DB1866" s="1"/>
      <c r="DC1866" s="1"/>
      <c r="DD1866" s="1"/>
      <c r="DE1866" s="1"/>
    </row>
    <row r="1867" spans="15:109">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c r="CU1867" s="1"/>
      <c r="CV1867" s="1"/>
      <c r="CW1867" s="1"/>
      <c r="CX1867" s="1"/>
      <c r="CY1867" s="1"/>
      <c r="CZ1867" s="1"/>
      <c r="DA1867" s="1"/>
      <c r="DB1867" s="1"/>
      <c r="DC1867" s="1"/>
      <c r="DD1867" s="1"/>
      <c r="DE1867" s="1"/>
    </row>
    <row r="1868" spans="15:109">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c r="CM1868" s="1"/>
      <c r="CN1868" s="1"/>
      <c r="CO1868" s="1"/>
      <c r="CP1868" s="1"/>
      <c r="CQ1868" s="1"/>
      <c r="CR1868" s="1"/>
      <c r="CS1868" s="1"/>
      <c r="CT1868" s="1"/>
      <c r="CU1868" s="1"/>
      <c r="CV1868" s="1"/>
      <c r="CW1868" s="1"/>
      <c r="CX1868" s="1"/>
      <c r="CY1868" s="1"/>
      <c r="CZ1868" s="1"/>
      <c r="DA1868" s="1"/>
      <c r="DB1868" s="1"/>
      <c r="DC1868" s="1"/>
      <c r="DD1868" s="1"/>
      <c r="DE1868" s="1"/>
    </row>
    <row r="1869" spans="15:109">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c r="BZ1869" s="1"/>
      <c r="CA1869" s="1"/>
      <c r="CB1869" s="1"/>
      <c r="CC1869" s="1"/>
      <c r="CD1869" s="1"/>
      <c r="CE1869" s="1"/>
      <c r="CF1869" s="1"/>
      <c r="CG1869" s="1"/>
      <c r="CH1869" s="1"/>
      <c r="CI1869" s="1"/>
      <c r="CJ1869" s="1"/>
      <c r="CK1869" s="1"/>
      <c r="CL1869" s="1"/>
      <c r="CM1869" s="1"/>
      <c r="CN1869" s="1"/>
      <c r="CO1869" s="1"/>
      <c r="CP1869" s="1"/>
      <c r="CQ1869" s="1"/>
      <c r="CR1869" s="1"/>
      <c r="CS1869" s="1"/>
      <c r="CT1869" s="1"/>
      <c r="CU1869" s="1"/>
      <c r="CV1869" s="1"/>
      <c r="CW1869" s="1"/>
      <c r="CX1869" s="1"/>
      <c r="CY1869" s="1"/>
      <c r="CZ1869" s="1"/>
      <c r="DA1869" s="1"/>
      <c r="DB1869" s="1"/>
      <c r="DC1869" s="1"/>
      <c r="DD1869" s="1"/>
      <c r="DE1869" s="1"/>
    </row>
    <row r="1870" spans="15:109">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c r="BZ1870" s="1"/>
      <c r="CA1870" s="1"/>
      <c r="CB1870" s="1"/>
      <c r="CC1870" s="1"/>
      <c r="CD1870" s="1"/>
      <c r="CE1870" s="1"/>
      <c r="CF1870" s="1"/>
      <c r="CG1870" s="1"/>
      <c r="CH1870" s="1"/>
      <c r="CI1870" s="1"/>
      <c r="CJ1870" s="1"/>
      <c r="CK1870" s="1"/>
      <c r="CL1870" s="1"/>
      <c r="CM1870" s="1"/>
      <c r="CN1870" s="1"/>
      <c r="CO1870" s="1"/>
      <c r="CP1870" s="1"/>
      <c r="CQ1870" s="1"/>
      <c r="CR1870" s="1"/>
      <c r="CS1870" s="1"/>
      <c r="CT1870" s="1"/>
      <c r="CU1870" s="1"/>
      <c r="CV1870" s="1"/>
      <c r="CW1870" s="1"/>
      <c r="CX1870" s="1"/>
      <c r="CY1870" s="1"/>
      <c r="CZ1870" s="1"/>
      <c r="DA1870" s="1"/>
      <c r="DB1870" s="1"/>
      <c r="DC1870" s="1"/>
      <c r="DD1870" s="1"/>
      <c r="DE1870" s="1"/>
    </row>
    <row r="1871" spans="15:109">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c r="BZ1871" s="1"/>
      <c r="CA1871" s="1"/>
      <c r="CB1871" s="1"/>
      <c r="CC1871" s="1"/>
      <c r="CD1871" s="1"/>
      <c r="CE1871" s="1"/>
      <c r="CF1871" s="1"/>
      <c r="CG1871" s="1"/>
      <c r="CH1871" s="1"/>
      <c r="CI1871" s="1"/>
      <c r="CJ1871" s="1"/>
      <c r="CK1871" s="1"/>
      <c r="CL1871" s="1"/>
      <c r="CM1871" s="1"/>
      <c r="CN1871" s="1"/>
      <c r="CO1871" s="1"/>
      <c r="CP1871" s="1"/>
      <c r="CQ1871" s="1"/>
      <c r="CR1871" s="1"/>
      <c r="CS1871" s="1"/>
      <c r="CT1871" s="1"/>
      <c r="CU1871" s="1"/>
      <c r="CV1871" s="1"/>
      <c r="CW1871" s="1"/>
      <c r="CX1871" s="1"/>
      <c r="CY1871" s="1"/>
      <c r="CZ1871" s="1"/>
      <c r="DA1871" s="1"/>
      <c r="DB1871" s="1"/>
      <c r="DC1871" s="1"/>
      <c r="DD1871" s="1"/>
      <c r="DE1871" s="1"/>
    </row>
    <row r="1872" spans="15:109">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c r="BZ1872" s="1"/>
      <c r="CA1872" s="1"/>
      <c r="CB1872" s="1"/>
      <c r="CC1872" s="1"/>
      <c r="CD1872" s="1"/>
      <c r="CE1872" s="1"/>
      <c r="CF1872" s="1"/>
      <c r="CG1872" s="1"/>
      <c r="CH1872" s="1"/>
      <c r="CI1872" s="1"/>
      <c r="CJ1872" s="1"/>
      <c r="CK1872" s="1"/>
      <c r="CL1872" s="1"/>
      <c r="CM1872" s="1"/>
      <c r="CN1872" s="1"/>
      <c r="CO1872" s="1"/>
      <c r="CP1872" s="1"/>
      <c r="CQ1872" s="1"/>
      <c r="CR1872" s="1"/>
      <c r="CS1872" s="1"/>
      <c r="CT1872" s="1"/>
      <c r="CU1872" s="1"/>
      <c r="CV1872" s="1"/>
      <c r="CW1872" s="1"/>
      <c r="CX1872" s="1"/>
      <c r="CY1872" s="1"/>
      <c r="CZ1872" s="1"/>
      <c r="DA1872" s="1"/>
      <c r="DB1872" s="1"/>
      <c r="DC1872" s="1"/>
      <c r="DD1872" s="1"/>
      <c r="DE1872" s="1"/>
    </row>
    <row r="1873" spans="15:109">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c r="BZ1873" s="1"/>
      <c r="CA1873" s="1"/>
      <c r="CB1873" s="1"/>
      <c r="CC1873" s="1"/>
      <c r="CD1873" s="1"/>
      <c r="CE1873" s="1"/>
      <c r="CF1873" s="1"/>
      <c r="CG1873" s="1"/>
      <c r="CH1873" s="1"/>
      <c r="CI1873" s="1"/>
      <c r="CJ1873" s="1"/>
      <c r="CK1873" s="1"/>
      <c r="CL1873" s="1"/>
      <c r="CM1873" s="1"/>
      <c r="CN1873" s="1"/>
      <c r="CO1873" s="1"/>
      <c r="CP1873" s="1"/>
      <c r="CQ1873" s="1"/>
      <c r="CR1873" s="1"/>
      <c r="CS1873" s="1"/>
      <c r="CT1873" s="1"/>
      <c r="CU1873" s="1"/>
      <c r="CV1873" s="1"/>
      <c r="CW1873" s="1"/>
      <c r="CX1873" s="1"/>
      <c r="CY1873" s="1"/>
      <c r="CZ1873" s="1"/>
      <c r="DA1873" s="1"/>
      <c r="DB1873" s="1"/>
      <c r="DC1873" s="1"/>
      <c r="DD1873" s="1"/>
      <c r="DE1873" s="1"/>
    </row>
    <row r="1874" spans="15:109">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c r="BZ1874" s="1"/>
      <c r="CA1874" s="1"/>
      <c r="CB1874" s="1"/>
      <c r="CC1874" s="1"/>
      <c r="CD1874" s="1"/>
      <c r="CE1874" s="1"/>
      <c r="CF1874" s="1"/>
      <c r="CG1874" s="1"/>
      <c r="CH1874" s="1"/>
      <c r="CI1874" s="1"/>
      <c r="CJ1874" s="1"/>
      <c r="CK1874" s="1"/>
      <c r="CL1874" s="1"/>
      <c r="CM1874" s="1"/>
      <c r="CN1874" s="1"/>
      <c r="CO1874" s="1"/>
      <c r="CP1874" s="1"/>
      <c r="CQ1874" s="1"/>
      <c r="CR1874" s="1"/>
      <c r="CS1874" s="1"/>
      <c r="CT1874" s="1"/>
      <c r="CU1874" s="1"/>
      <c r="CV1874" s="1"/>
      <c r="CW1874" s="1"/>
      <c r="CX1874" s="1"/>
      <c r="CY1874" s="1"/>
      <c r="CZ1874" s="1"/>
      <c r="DA1874" s="1"/>
      <c r="DB1874" s="1"/>
      <c r="DC1874" s="1"/>
      <c r="DD1874" s="1"/>
      <c r="DE1874" s="1"/>
    </row>
    <row r="1875" spans="15:109">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c r="BZ1875" s="1"/>
      <c r="CA1875" s="1"/>
      <c r="CB1875" s="1"/>
      <c r="CC1875" s="1"/>
      <c r="CD1875" s="1"/>
      <c r="CE1875" s="1"/>
      <c r="CF1875" s="1"/>
      <c r="CG1875" s="1"/>
      <c r="CH1875" s="1"/>
      <c r="CI1875" s="1"/>
      <c r="CJ1875" s="1"/>
      <c r="CK1875" s="1"/>
      <c r="CL1875" s="1"/>
      <c r="CM1875" s="1"/>
      <c r="CN1875" s="1"/>
      <c r="CO1875" s="1"/>
      <c r="CP1875" s="1"/>
      <c r="CQ1875" s="1"/>
      <c r="CR1875" s="1"/>
      <c r="CS1875" s="1"/>
      <c r="CT1875" s="1"/>
      <c r="CU1875" s="1"/>
      <c r="CV1875" s="1"/>
      <c r="CW1875" s="1"/>
      <c r="CX1875" s="1"/>
      <c r="CY1875" s="1"/>
      <c r="CZ1875" s="1"/>
      <c r="DA1875" s="1"/>
      <c r="DB1875" s="1"/>
      <c r="DC1875" s="1"/>
      <c r="DD1875" s="1"/>
      <c r="DE1875" s="1"/>
    </row>
    <row r="1876" spans="15:109">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c r="BZ1876" s="1"/>
      <c r="CA1876" s="1"/>
      <c r="CB1876" s="1"/>
      <c r="CC1876" s="1"/>
      <c r="CD1876" s="1"/>
      <c r="CE1876" s="1"/>
      <c r="CF1876" s="1"/>
      <c r="CG1876" s="1"/>
      <c r="CH1876" s="1"/>
      <c r="CI1876" s="1"/>
      <c r="CJ1876" s="1"/>
      <c r="CK1876" s="1"/>
      <c r="CL1876" s="1"/>
      <c r="CM1876" s="1"/>
      <c r="CN1876" s="1"/>
      <c r="CO1876" s="1"/>
      <c r="CP1876" s="1"/>
      <c r="CQ1876" s="1"/>
      <c r="CR1876" s="1"/>
      <c r="CS1876" s="1"/>
      <c r="CT1876" s="1"/>
      <c r="CU1876" s="1"/>
      <c r="CV1876" s="1"/>
      <c r="CW1876" s="1"/>
      <c r="CX1876" s="1"/>
      <c r="CY1876" s="1"/>
      <c r="CZ1876" s="1"/>
      <c r="DA1876" s="1"/>
      <c r="DB1876" s="1"/>
      <c r="DC1876" s="1"/>
      <c r="DD1876" s="1"/>
      <c r="DE1876" s="1"/>
    </row>
    <row r="1877" spans="15:109">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c r="BZ1877" s="1"/>
      <c r="CA1877" s="1"/>
      <c r="CB1877" s="1"/>
      <c r="CC1877" s="1"/>
      <c r="CD1877" s="1"/>
      <c r="CE1877" s="1"/>
      <c r="CF1877" s="1"/>
      <c r="CG1877" s="1"/>
      <c r="CH1877" s="1"/>
      <c r="CI1877" s="1"/>
      <c r="CJ1877" s="1"/>
      <c r="CK1877" s="1"/>
      <c r="CL1877" s="1"/>
      <c r="CM1877" s="1"/>
      <c r="CN1877" s="1"/>
      <c r="CO1877" s="1"/>
      <c r="CP1877" s="1"/>
      <c r="CQ1877" s="1"/>
      <c r="CR1877" s="1"/>
      <c r="CS1877" s="1"/>
      <c r="CT1877" s="1"/>
      <c r="CU1877" s="1"/>
      <c r="CV1877" s="1"/>
      <c r="CW1877" s="1"/>
      <c r="CX1877" s="1"/>
      <c r="CY1877" s="1"/>
      <c r="CZ1877" s="1"/>
      <c r="DA1877" s="1"/>
      <c r="DB1877" s="1"/>
      <c r="DC1877" s="1"/>
      <c r="DD1877" s="1"/>
      <c r="DE1877" s="1"/>
    </row>
    <row r="1878" spans="15:109">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c r="BZ1878" s="1"/>
      <c r="CA1878" s="1"/>
      <c r="CB1878" s="1"/>
      <c r="CC1878" s="1"/>
      <c r="CD1878" s="1"/>
      <c r="CE1878" s="1"/>
      <c r="CF1878" s="1"/>
      <c r="CG1878" s="1"/>
      <c r="CH1878" s="1"/>
      <c r="CI1878" s="1"/>
      <c r="CJ1878" s="1"/>
      <c r="CK1878" s="1"/>
      <c r="CL1878" s="1"/>
      <c r="CM1878" s="1"/>
      <c r="CN1878" s="1"/>
      <c r="CO1878" s="1"/>
      <c r="CP1878" s="1"/>
      <c r="CQ1878" s="1"/>
      <c r="CR1878" s="1"/>
      <c r="CS1878" s="1"/>
      <c r="CT1878" s="1"/>
      <c r="CU1878" s="1"/>
      <c r="CV1878" s="1"/>
      <c r="CW1878" s="1"/>
      <c r="CX1878" s="1"/>
      <c r="CY1878" s="1"/>
      <c r="CZ1878" s="1"/>
      <c r="DA1878" s="1"/>
      <c r="DB1878" s="1"/>
      <c r="DC1878" s="1"/>
      <c r="DD1878" s="1"/>
      <c r="DE1878" s="1"/>
    </row>
    <row r="1879" spans="15:109">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c r="BZ1879" s="1"/>
      <c r="CA1879" s="1"/>
      <c r="CB1879" s="1"/>
      <c r="CC1879" s="1"/>
      <c r="CD1879" s="1"/>
      <c r="CE1879" s="1"/>
      <c r="CF1879" s="1"/>
      <c r="CG1879" s="1"/>
      <c r="CH1879" s="1"/>
      <c r="CI1879" s="1"/>
      <c r="CJ1879" s="1"/>
      <c r="CK1879" s="1"/>
      <c r="CL1879" s="1"/>
      <c r="CM1879" s="1"/>
      <c r="CN1879" s="1"/>
      <c r="CO1879" s="1"/>
      <c r="CP1879" s="1"/>
      <c r="CQ1879" s="1"/>
      <c r="CR1879" s="1"/>
      <c r="CS1879" s="1"/>
      <c r="CT1879" s="1"/>
      <c r="CU1879" s="1"/>
      <c r="CV1879" s="1"/>
      <c r="CW1879" s="1"/>
      <c r="CX1879" s="1"/>
      <c r="CY1879" s="1"/>
      <c r="CZ1879" s="1"/>
      <c r="DA1879" s="1"/>
      <c r="DB1879" s="1"/>
      <c r="DC1879" s="1"/>
      <c r="DD1879" s="1"/>
      <c r="DE1879" s="1"/>
    </row>
    <row r="1880" spans="15:109">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c r="BZ1880" s="1"/>
      <c r="CA1880" s="1"/>
      <c r="CB1880" s="1"/>
      <c r="CC1880" s="1"/>
      <c r="CD1880" s="1"/>
      <c r="CE1880" s="1"/>
      <c r="CF1880" s="1"/>
      <c r="CG1880" s="1"/>
      <c r="CH1880" s="1"/>
      <c r="CI1880" s="1"/>
      <c r="CJ1880" s="1"/>
      <c r="CK1880" s="1"/>
      <c r="CL1880" s="1"/>
      <c r="CM1880" s="1"/>
      <c r="CN1880" s="1"/>
      <c r="CO1880" s="1"/>
      <c r="CP1880" s="1"/>
      <c r="CQ1880" s="1"/>
      <c r="CR1880" s="1"/>
      <c r="CS1880" s="1"/>
      <c r="CT1880" s="1"/>
      <c r="CU1880" s="1"/>
      <c r="CV1880" s="1"/>
      <c r="CW1880" s="1"/>
      <c r="CX1880" s="1"/>
      <c r="CY1880" s="1"/>
      <c r="CZ1880" s="1"/>
      <c r="DA1880" s="1"/>
      <c r="DB1880" s="1"/>
      <c r="DC1880" s="1"/>
      <c r="DD1880" s="1"/>
      <c r="DE1880" s="1"/>
    </row>
    <row r="1881" spans="15:109">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c r="BZ1881" s="1"/>
      <c r="CA1881" s="1"/>
      <c r="CB1881" s="1"/>
      <c r="CC1881" s="1"/>
      <c r="CD1881" s="1"/>
      <c r="CE1881" s="1"/>
      <c r="CF1881" s="1"/>
      <c r="CG1881" s="1"/>
      <c r="CH1881" s="1"/>
      <c r="CI1881" s="1"/>
      <c r="CJ1881" s="1"/>
      <c r="CK1881" s="1"/>
      <c r="CL1881" s="1"/>
      <c r="CM1881" s="1"/>
      <c r="CN1881" s="1"/>
      <c r="CO1881" s="1"/>
      <c r="CP1881" s="1"/>
      <c r="CQ1881" s="1"/>
      <c r="CR1881" s="1"/>
      <c r="CS1881" s="1"/>
      <c r="CT1881" s="1"/>
      <c r="CU1881" s="1"/>
      <c r="CV1881" s="1"/>
      <c r="CW1881" s="1"/>
      <c r="CX1881" s="1"/>
      <c r="CY1881" s="1"/>
      <c r="CZ1881" s="1"/>
      <c r="DA1881" s="1"/>
      <c r="DB1881" s="1"/>
      <c r="DC1881" s="1"/>
      <c r="DD1881" s="1"/>
      <c r="DE1881" s="1"/>
    </row>
    <row r="1882" spans="15:109">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c r="BZ1882" s="1"/>
      <c r="CA1882" s="1"/>
      <c r="CB1882" s="1"/>
      <c r="CC1882" s="1"/>
      <c r="CD1882" s="1"/>
      <c r="CE1882" s="1"/>
      <c r="CF1882" s="1"/>
      <c r="CG1882" s="1"/>
      <c r="CH1882" s="1"/>
      <c r="CI1882" s="1"/>
      <c r="CJ1882" s="1"/>
      <c r="CK1882" s="1"/>
      <c r="CL1882" s="1"/>
      <c r="CM1882" s="1"/>
      <c r="CN1882" s="1"/>
      <c r="CO1882" s="1"/>
      <c r="CP1882" s="1"/>
      <c r="CQ1882" s="1"/>
      <c r="CR1882" s="1"/>
      <c r="CS1882" s="1"/>
      <c r="CT1882" s="1"/>
      <c r="CU1882" s="1"/>
      <c r="CV1882" s="1"/>
      <c r="CW1882" s="1"/>
      <c r="CX1882" s="1"/>
      <c r="CY1882" s="1"/>
      <c r="CZ1882" s="1"/>
      <c r="DA1882" s="1"/>
      <c r="DB1882" s="1"/>
      <c r="DC1882" s="1"/>
      <c r="DD1882" s="1"/>
      <c r="DE1882" s="1"/>
    </row>
    <row r="1883" spans="15:109">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c r="BZ1883" s="1"/>
      <c r="CA1883" s="1"/>
      <c r="CB1883" s="1"/>
      <c r="CC1883" s="1"/>
      <c r="CD1883" s="1"/>
      <c r="CE1883" s="1"/>
      <c r="CF1883" s="1"/>
      <c r="CG1883" s="1"/>
      <c r="CH1883" s="1"/>
      <c r="CI1883" s="1"/>
      <c r="CJ1883" s="1"/>
      <c r="CK1883" s="1"/>
      <c r="CL1883" s="1"/>
      <c r="CM1883" s="1"/>
      <c r="CN1883" s="1"/>
      <c r="CO1883" s="1"/>
      <c r="CP1883" s="1"/>
      <c r="CQ1883" s="1"/>
      <c r="CR1883" s="1"/>
      <c r="CS1883" s="1"/>
      <c r="CT1883" s="1"/>
      <c r="CU1883" s="1"/>
      <c r="CV1883" s="1"/>
      <c r="CW1883" s="1"/>
      <c r="CX1883" s="1"/>
      <c r="CY1883" s="1"/>
      <c r="CZ1883" s="1"/>
      <c r="DA1883" s="1"/>
      <c r="DB1883" s="1"/>
      <c r="DC1883" s="1"/>
      <c r="DD1883" s="1"/>
      <c r="DE1883" s="1"/>
    </row>
    <row r="1884" spans="15:109">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c r="BZ1884" s="1"/>
      <c r="CA1884" s="1"/>
      <c r="CB1884" s="1"/>
      <c r="CC1884" s="1"/>
      <c r="CD1884" s="1"/>
      <c r="CE1884" s="1"/>
      <c r="CF1884" s="1"/>
      <c r="CG1884" s="1"/>
      <c r="CH1884" s="1"/>
      <c r="CI1884" s="1"/>
      <c r="CJ1884" s="1"/>
      <c r="CK1884" s="1"/>
      <c r="CL1884" s="1"/>
      <c r="CM1884" s="1"/>
      <c r="CN1884" s="1"/>
      <c r="CO1884" s="1"/>
      <c r="CP1884" s="1"/>
      <c r="CQ1884" s="1"/>
      <c r="CR1884" s="1"/>
      <c r="CS1884" s="1"/>
      <c r="CT1884" s="1"/>
      <c r="CU1884" s="1"/>
      <c r="CV1884" s="1"/>
      <c r="CW1884" s="1"/>
      <c r="CX1884" s="1"/>
      <c r="CY1884" s="1"/>
      <c r="CZ1884" s="1"/>
      <c r="DA1884" s="1"/>
      <c r="DB1884" s="1"/>
      <c r="DC1884" s="1"/>
      <c r="DD1884" s="1"/>
      <c r="DE1884" s="1"/>
    </row>
    <row r="1885" spans="15:109">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c r="BZ1885" s="1"/>
      <c r="CA1885" s="1"/>
      <c r="CB1885" s="1"/>
      <c r="CC1885" s="1"/>
      <c r="CD1885" s="1"/>
      <c r="CE1885" s="1"/>
      <c r="CF1885" s="1"/>
      <c r="CG1885" s="1"/>
      <c r="CH1885" s="1"/>
      <c r="CI1885" s="1"/>
      <c r="CJ1885" s="1"/>
      <c r="CK1885" s="1"/>
      <c r="CL1885" s="1"/>
      <c r="CM1885" s="1"/>
      <c r="CN1885" s="1"/>
      <c r="CO1885" s="1"/>
      <c r="CP1885" s="1"/>
      <c r="CQ1885" s="1"/>
      <c r="CR1885" s="1"/>
      <c r="CS1885" s="1"/>
      <c r="CT1885" s="1"/>
      <c r="CU1885" s="1"/>
      <c r="CV1885" s="1"/>
      <c r="CW1885" s="1"/>
      <c r="CX1885" s="1"/>
      <c r="CY1885" s="1"/>
      <c r="CZ1885" s="1"/>
      <c r="DA1885" s="1"/>
      <c r="DB1885" s="1"/>
      <c r="DC1885" s="1"/>
      <c r="DD1885" s="1"/>
      <c r="DE1885" s="1"/>
    </row>
    <row r="1886" spans="15:109">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c r="BZ1886" s="1"/>
      <c r="CA1886" s="1"/>
      <c r="CB1886" s="1"/>
      <c r="CC1886" s="1"/>
      <c r="CD1886" s="1"/>
      <c r="CE1886" s="1"/>
      <c r="CF1886" s="1"/>
      <c r="CG1886" s="1"/>
      <c r="CH1886" s="1"/>
      <c r="CI1886" s="1"/>
      <c r="CJ1886" s="1"/>
      <c r="CK1886" s="1"/>
      <c r="CL1886" s="1"/>
      <c r="CM1886" s="1"/>
      <c r="CN1886" s="1"/>
      <c r="CO1886" s="1"/>
      <c r="CP1886" s="1"/>
      <c r="CQ1886" s="1"/>
      <c r="CR1886" s="1"/>
      <c r="CS1886" s="1"/>
      <c r="CT1886" s="1"/>
      <c r="CU1886" s="1"/>
      <c r="CV1886" s="1"/>
      <c r="CW1886" s="1"/>
      <c r="CX1886" s="1"/>
      <c r="CY1886" s="1"/>
      <c r="CZ1886" s="1"/>
      <c r="DA1886" s="1"/>
      <c r="DB1886" s="1"/>
      <c r="DC1886" s="1"/>
      <c r="DD1886" s="1"/>
      <c r="DE1886" s="1"/>
    </row>
    <row r="1887" spans="15:109">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c r="BZ1887" s="1"/>
      <c r="CA1887" s="1"/>
      <c r="CB1887" s="1"/>
      <c r="CC1887" s="1"/>
      <c r="CD1887" s="1"/>
      <c r="CE1887" s="1"/>
      <c r="CF1887" s="1"/>
      <c r="CG1887" s="1"/>
      <c r="CH1887" s="1"/>
      <c r="CI1887" s="1"/>
      <c r="CJ1887" s="1"/>
      <c r="CK1887" s="1"/>
      <c r="CL1887" s="1"/>
      <c r="CM1887" s="1"/>
      <c r="CN1887" s="1"/>
      <c r="CO1887" s="1"/>
      <c r="CP1887" s="1"/>
      <c r="CQ1887" s="1"/>
      <c r="CR1887" s="1"/>
      <c r="CS1887" s="1"/>
      <c r="CT1887" s="1"/>
      <c r="CU1887" s="1"/>
      <c r="CV1887" s="1"/>
      <c r="CW1887" s="1"/>
      <c r="CX1887" s="1"/>
      <c r="CY1887" s="1"/>
      <c r="CZ1887" s="1"/>
      <c r="DA1887" s="1"/>
      <c r="DB1887" s="1"/>
      <c r="DC1887" s="1"/>
      <c r="DD1887" s="1"/>
      <c r="DE1887" s="1"/>
    </row>
    <row r="1888" spans="15:109">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c r="BZ1888" s="1"/>
      <c r="CA1888" s="1"/>
      <c r="CB1888" s="1"/>
      <c r="CC1888" s="1"/>
      <c r="CD1888" s="1"/>
      <c r="CE1888" s="1"/>
      <c r="CF1888" s="1"/>
      <c r="CG1888" s="1"/>
      <c r="CH1888" s="1"/>
      <c r="CI1888" s="1"/>
      <c r="CJ1888" s="1"/>
      <c r="CK1888" s="1"/>
      <c r="CL1888" s="1"/>
      <c r="CM1888" s="1"/>
      <c r="CN1888" s="1"/>
      <c r="CO1888" s="1"/>
      <c r="CP1888" s="1"/>
      <c r="CQ1888" s="1"/>
      <c r="CR1888" s="1"/>
      <c r="CS1888" s="1"/>
      <c r="CT1888" s="1"/>
      <c r="CU1888" s="1"/>
      <c r="CV1888" s="1"/>
      <c r="CW1888" s="1"/>
      <c r="CX1888" s="1"/>
      <c r="CY1888" s="1"/>
      <c r="CZ1888" s="1"/>
      <c r="DA1888" s="1"/>
      <c r="DB1888" s="1"/>
      <c r="DC1888" s="1"/>
      <c r="DD1888" s="1"/>
      <c r="DE1888" s="1"/>
    </row>
    <row r="1889" spans="15:109">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c r="BZ1889" s="1"/>
      <c r="CA1889" s="1"/>
      <c r="CB1889" s="1"/>
      <c r="CC1889" s="1"/>
      <c r="CD1889" s="1"/>
      <c r="CE1889" s="1"/>
      <c r="CF1889" s="1"/>
      <c r="CG1889" s="1"/>
      <c r="CH1889" s="1"/>
      <c r="CI1889" s="1"/>
      <c r="CJ1889" s="1"/>
      <c r="CK1889" s="1"/>
      <c r="CL1889" s="1"/>
      <c r="CM1889" s="1"/>
      <c r="CN1889" s="1"/>
      <c r="CO1889" s="1"/>
      <c r="CP1889" s="1"/>
      <c r="CQ1889" s="1"/>
      <c r="CR1889" s="1"/>
      <c r="CS1889" s="1"/>
      <c r="CT1889" s="1"/>
      <c r="CU1889" s="1"/>
      <c r="CV1889" s="1"/>
      <c r="CW1889" s="1"/>
      <c r="CX1889" s="1"/>
      <c r="CY1889" s="1"/>
      <c r="CZ1889" s="1"/>
      <c r="DA1889" s="1"/>
      <c r="DB1889" s="1"/>
      <c r="DC1889" s="1"/>
      <c r="DD1889" s="1"/>
      <c r="DE1889" s="1"/>
    </row>
    <row r="1890" spans="15:109">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c r="BZ1890" s="1"/>
      <c r="CA1890" s="1"/>
      <c r="CB1890" s="1"/>
      <c r="CC1890" s="1"/>
      <c r="CD1890" s="1"/>
      <c r="CE1890" s="1"/>
      <c r="CF1890" s="1"/>
      <c r="CG1890" s="1"/>
      <c r="CH1890" s="1"/>
      <c r="CI1890" s="1"/>
      <c r="CJ1890" s="1"/>
      <c r="CK1890" s="1"/>
      <c r="CL1890" s="1"/>
      <c r="CM1890" s="1"/>
      <c r="CN1890" s="1"/>
      <c r="CO1890" s="1"/>
      <c r="CP1890" s="1"/>
      <c r="CQ1890" s="1"/>
      <c r="CR1890" s="1"/>
      <c r="CS1890" s="1"/>
      <c r="CT1890" s="1"/>
      <c r="CU1890" s="1"/>
      <c r="CV1890" s="1"/>
      <c r="CW1890" s="1"/>
      <c r="CX1890" s="1"/>
      <c r="CY1890" s="1"/>
      <c r="CZ1890" s="1"/>
      <c r="DA1890" s="1"/>
      <c r="DB1890" s="1"/>
      <c r="DC1890" s="1"/>
      <c r="DD1890" s="1"/>
      <c r="DE1890" s="1"/>
    </row>
    <row r="1891" spans="15:109">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c r="BZ1891" s="1"/>
      <c r="CA1891" s="1"/>
      <c r="CB1891" s="1"/>
      <c r="CC1891" s="1"/>
      <c r="CD1891" s="1"/>
      <c r="CE1891" s="1"/>
      <c r="CF1891" s="1"/>
      <c r="CG1891" s="1"/>
      <c r="CH1891" s="1"/>
      <c r="CI1891" s="1"/>
      <c r="CJ1891" s="1"/>
      <c r="CK1891" s="1"/>
      <c r="CL1891" s="1"/>
      <c r="CM1891" s="1"/>
      <c r="CN1891" s="1"/>
      <c r="CO1891" s="1"/>
      <c r="CP1891" s="1"/>
      <c r="CQ1891" s="1"/>
      <c r="CR1891" s="1"/>
      <c r="CS1891" s="1"/>
      <c r="CT1891" s="1"/>
      <c r="CU1891" s="1"/>
      <c r="CV1891" s="1"/>
      <c r="CW1891" s="1"/>
      <c r="CX1891" s="1"/>
      <c r="CY1891" s="1"/>
      <c r="CZ1891" s="1"/>
      <c r="DA1891" s="1"/>
      <c r="DB1891" s="1"/>
      <c r="DC1891" s="1"/>
      <c r="DD1891" s="1"/>
      <c r="DE1891" s="1"/>
    </row>
    <row r="1892" spans="15:109">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c r="CM1892" s="1"/>
      <c r="CN1892" s="1"/>
      <c r="CO1892" s="1"/>
      <c r="CP1892" s="1"/>
      <c r="CQ1892" s="1"/>
      <c r="CR1892" s="1"/>
      <c r="CS1892" s="1"/>
      <c r="CT1892" s="1"/>
      <c r="CU1892" s="1"/>
      <c r="CV1892" s="1"/>
      <c r="CW1892" s="1"/>
      <c r="CX1892" s="1"/>
      <c r="CY1892" s="1"/>
      <c r="CZ1892" s="1"/>
      <c r="DA1892" s="1"/>
      <c r="DB1892" s="1"/>
      <c r="DC1892" s="1"/>
      <c r="DD1892" s="1"/>
      <c r="DE1892" s="1"/>
    </row>
    <row r="1893" spans="15:109">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c r="BZ1893" s="1"/>
      <c r="CA1893" s="1"/>
      <c r="CB1893" s="1"/>
      <c r="CC1893" s="1"/>
      <c r="CD1893" s="1"/>
      <c r="CE1893" s="1"/>
      <c r="CF1893" s="1"/>
      <c r="CG1893" s="1"/>
      <c r="CH1893" s="1"/>
      <c r="CI1893" s="1"/>
      <c r="CJ1893" s="1"/>
      <c r="CK1893" s="1"/>
      <c r="CL1893" s="1"/>
      <c r="CM1893" s="1"/>
      <c r="CN1893" s="1"/>
      <c r="CO1893" s="1"/>
      <c r="CP1893" s="1"/>
      <c r="CQ1893" s="1"/>
      <c r="CR1893" s="1"/>
      <c r="CS1893" s="1"/>
      <c r="CT1893" s="1"/>
      <c r="CU1893" s="1"/>
      <c r="CV1893" s="1"/>
      <c r="CW1893" s="1"/>
      <c r="CX1893" s="1"/>
      <c r="CY1893" s="1"/>
      <c r="CZ1893" s="1"/>
      <c r="DA1893" s="1"/>
      <c r="DB1893" s="1"/>
      <c r="DC1893" s="1"/>
      <c r="DD1893" s="1"/>
      <c r="DE1893" s="1"/>
    </row>
    <row r="1894" spans="15:109">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c r="BZ1894" s="1"/>
      <c r="CA1894" s="1"/>
      <c r="CB1894" s="1"/>
      <c r="CC1894" s="1"/>
      <c r="CD1894" s="1"/>
      <c r="CE1894" s="1"/>
      <c r="CF1894" s="1"/>
      <c r="CG1894" s="1"/>
      <c r="CH1894" s="1"/>
      <c r="CI1894" s="1"/>
      <c r="CJ1894" s="1"/>
      <c r="CK1894" s="1"/>
      <c r="CL1894" s="1"/>
      <c r="CM1894" s="1"/>
      <c r="CN1894" s="1"/>
      <c r="CO1894" s="1"/>
      <c r="CP1894" s="1"/>
      <c r="CQ1894" s="1"/>
      <c r="CR1894" s="1"/>
      <c r="CS1894" s="1"/>
      <c r="CT1894" s="1"/>
      <c r="CU1894" s="1"/>
      <c r="CV1894" s="1"/>
      <c r="CW1894" s="1"/>
      <c r="CX1894" s="1"/>
      <c r="CY1894" s="1"/>
      <c r="CZ1894" s="1"/>
      <c r="DA1894" s="1"/>
      <c r="DB1894" s="1"/>
      <c r="DC1894" s="1"/>
      <c r="DD1894" s="1"/>
      <c r="DE1894" s="1"/>
    </row>
    <row r="1895" spans="15:109">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c r="BZ1895" s="1"/>
      <c r="CA1895" s="1"/>
      <c r="CB1895" s="1"/>
      <c r="CC1895" s="1"/>
      <c r="CD1895" s="1"/>
      <c r="CE1895" s="1"/>
      <c r="CF1895" s="1"/>
      <c r="CG1895" s="1"/>
      <c r="CH1895" s="1"/>
      <c r="CI1895" s="1"/>
      <c r="CJ1895" s="1"/>
      <c r="CK1895" s="1"/>
      <c r="CL1895" s="1"/>
      <c r="CM1895" s="1"/>
      <c r="CN1895" s="1"/>
      <c r="CO1895" s="1"/>
      <c r="CP1895" s="1"/>
      <c r="CQ1895" s="1"/>
      <c r="CR1895" s="1"/>
      <c r="CS1895" s="1"/>
      <c r="CT1895" s="1"/>
      <c r="CU1895" s="1"/>
      <c r="CV1895" s="1"/>
      <c r="CW1895" s="1"/>
      <c r="CX1895" s="1"/>
      <c r="CY1895" s="1"/>
      <c r="CZ1895" s="1"/>
      <c r="DA1895" s="1"/>
      <c r="DB1895" s="1"/>
      <c r="DC1895" s="1"/>
      <c r="DD1895" s="1"/>
      <c r="DE1895" s="1"/>
    </row>
    <row r="1896" spans="15:109">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c r="BZ1896" s="1"/>
      <c r="CA1896" s="1"/>
      <c r="CB1896" s="1"/>
      <c r="CC1896" s="1"/>
      <c r="CD1896" s="1"/>
      <c r="CE1896" s="1"/>
      <c r="CF1896" s="1"/>
      <c r="CG1896" s="1"/>
      <c r="CH1896" s="1"/>
      <c r="CI1896" s="1"/>
      <c r="CJ1896" s="1"/>
      <c r="CK1896" s="1"/>
      <c r="CL1896" s="1"/>
      <c r="CM1896" s="1"/>
      <c r="CN1896" s="1"/>
      <c r="CO1896" s="1"/>
      <c r="CP1896" s="1"/>
      <c r="CQ1896" s="1"/>
      <c r="CR1896" s="1"/>
      <c r="CS1896" s="1"/>
      <c r="CT1896" s="1"/>
      <c r="CU1896" s="1"/>
      <c r="CV1896" s="1"/>
      <c r="CW1896" s="1"/>
      <c r="CX1896" s="1"/>
      <c r="CY1896" s="1"/>
      <c r="CZ1896" s="1"/>
      <c r="DA1896" s="1"/>
      <c r="DB1896" s="1"/>
      <c r="DC1896" s="1"/>
      <c r="DD1896" s="1"/>
      <c r="DE1896" s="1"/>
    </row>
    <row r="1897" spans="15:109">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c r="BZ1897" s="1"/>
      <c r="CA1897" s="1"/>
      <c r="CB1897" s="1"/>
      <c r="CC1897" s="1"/>
      <c r="CD1897" s="1"/>
      <c r="CE1897" s="1"/>
      <c r="CF1897" s="1"/>
      <c r="CG1897" s="1"/>
      <c r="CH1897" s="1"/>
      <c r="CI1897" s="1"/>
      <c r="CJ1897" s="1"/>
      <c r="CK1897" s="1"/>
      <c r="CL1897" s="1"/>
      <c r="CM1897" s="1"/>
      <c r="CN1897" s="1"/>
      <c r="CO1897" s="1"/>
      <c r="CP1897" s="1"/>
      <c r="CQ1897" s="1"/>
      <c r="CR1897" s="1"/>
      <c r="CS1897" s="1"/>
      <c r="CT1897" s="1"/>
      <c r="CU1897" s="1"/>
      <c r="CV1897" s="1"/>
      <c r="CW1897" s="1"/>
      <c r="CX1897" s="1"/>
      <c r="CY1897" s="1"/>
      <c r="CZ1897" s="1"/>
      <c r="DA1897" s="1"/>
      <c r="DB1897" s="1"/>
      <c r="DC1897" s="1"/>
      <c r="DD1897" s="1"/>
      <c r="DE1897" s="1"/>
    </row>
    <row r="1898" spans="15:109">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c r="BZ1898" s="1"/>
      <c r="CA1898" s="1"/>
      <c r="CB1898" s="1"/>
      <c r="CC1898" s="1"/>
      <c r="CD1898" s="1"/>
      <c r="CE1898" s="1"/>
      <c r="CF1898" s="1"/>
      <c r="CG1898" s="1"/>
      <c r="CH1898" s="1"/>
      <c r="CI1898" s="1"/>
      <c r="CJ1898" s="1"/>
      <c r="CK1898" s="1"/>
      <c r="CL1898" s="1"/>
      <c r="CM1898" s="1"/>
      <c r="CN1898" s="1"/>
      <c r="CO1898" s="1"/>
      <c r="CP1898" s="1"/>
      <c r="CQ1898" s="1"/>
      <c r="CR1898" s="1"/>
      <c r="CS1898" s="1"/>
      <c r="CT1898" s="1"/>
      <c r="CU1898" s="1"/>
      <c r="CV1898" s="1"/>
      <c r="CW1898" s="1"/>
      <c r="CX1898" s="1"/>
      <c r="CY1898" s="1"/>
      <c r="CZ1898" s="1"/>
      <c r="DA1898" s="1"/>
      <c r="DB1898" s="1"/>
      <c r="DC1898" s="1"/>
      <c r="DD1898" s="1"/>
      <c r="DE1898" s="1"/>
    </row>
    <row r="1899" spans="15:109">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c r="BZ1899" s="1"/>
      <c r="CA1899" s="1"/>
      <c r="CB1899" s="1"/>
      <c r="CC1899" s="1"/>
      <c r="CD1899" s="1"/>
      <c r="CE1899" s="1"/>
      <c r="CF1899" s="1"/>
      <c r="CG1899" s="1"/>
      <c r="CH1899" s="1"/>
      <c r="CI1899" s="1"/>
      <c r="CJ1899" s="1"/>
      <c r="CK1899" s="1"/>
      <c r="CL1899" s="1"/>
      <c r="CM1899" s="1"/>
      <c r="CN1899" s="1"/>
      <c r="CO1899" s="1"/>
      <c r="CP1899" s="1"/>
      <c r="CQ1899" s="1"/>
      <c r="CR1899" s="1"/>
      <c r="CS1899" s="1"/>
      <c r="CT1899" s="1"/>
      <c r="CU1899" s="1"/>
      <c r="CV1899" s="1"/>
      <c r="CW1899" s="1"/>
      <c r="CX1899" s="1"/>
      <c r="CY1899" s="1"/>
      <c r="CZ1899" s="1"/>
      <c r="DA1899" s="1"/>
      <c r="DB1899" s="1"/>
      <c r="DC1899" s="1"/>
      <c r="DD1899" s="1"/>
      <c r="DE1899" s="1"/>
    </row>
    <row r="1900" spans="15:109">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c r="BZ1900" s="1"/>
      <c r="CA1900" s="1"/>
      <c r="CB1900" s="1"/>
      <c r="CC1900" s="1"/>
      <c r="CD1900" s="1"/>
      <c r="CE1900" s="1"/>
      <c r="CF1900" s="1"/>
      <c r="CG1900" s="1"/>
      <c r="CH1900" s="1"/>
      <c r="CI1900" s="1"/>
      <c r="CJ1900" s="1"/>
      <c r="CK1900" s="1"/>
      <c r="CL1900" s="1"/>
      <c r="CM1900" s="1"/>
      <c r="CN1900" s="1"/>
      <c r="CO1900" s="1"/>
      <c r="CP1900" s="1"/>
      <c r="CQ1900" s="1"/>
      <c r="CR1900" s="1"/>
      <c r="CS1900" s="1"/>
      <c r="CT1900" s="1"/>
      <c r="CU1900" s="1"/>
      <c r="CV1900" s="1"/>
      <c r="CW1900" s="1"/>
      <c r="CX1900" s="1"/>
      <c r="CY1900" s="1"/>
      <c r="CZ1900" s="1"/>
      <c r="DA1900" s="1"/>
      <c r="DB1900" s="1"/>
      <c r="DC1900" s="1"/>
      <c r="DD1900" s="1"/>
      <c r="DE1900" s="1"/>
    </row>
    <row r="1901" spans="15:109">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c r="BZ1901" s="1"/>
      <c r="CA1901" s="1"/>
      <c r="CB1901" s="1"/>
      <c r="CC1901" s="1"/>
      <c r="CD1901" s="1"/>
      <c r="CE1901" s="1"/>
      <c r="CF1901" s="1"/>
      <c r="CG1901" s="1"/>
      <c r="CH1901" s="1"/>
      <c r="CI1901" s="1"/>
      <c r="CJ1901" s="1"/>
      <c r="CK1901" s="1"/>
      <c r="CL1901" s="1"/>
      <c r="CM1901" s="1"/>
      <c r="CN1901" s="1"/>
      <c r="CO1901" s="1"/>
      <c r="CP1901" s="1"/>
      <c r="CQ1901" s="1"/>
      <c r="CR1901" s="1"/>
      <c r="CS1901" s="1"/>
      <c r="CT1901" s="1"/>
      <c r="CU1901" s="1"/>
      <c r="CV1901" s="1"/>
      <c r="CW1901" s="1"/>
      <c r="CX1901" s="1"/>
      <c r="CY1901" s="1"/>
      <c r="CZ1901" s="1"/>
      <c r="DA1901" s="1"/>
      <c r="DB1901" s="1"/>
      <c r="DC1901" s="1"/>
      <c r="DD1901" s="1"/>
      <c r="DE1901" s="1"/>
    </row>
    <row r="1902" spans="15:109">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c r="BZ1902" s="1"/>
      <c r="CA1902" s="1"/>
      <c r="CB1902" s="1"/>
      <c r="CC1902" s="1"/>
      <c r="CD1902" s="1"/>
      <c r="CE1902" s="1"/>
      <c r="CF1902" s="1"/>
      <c r="CG1902" s="1"/>
      <c r="CH1902" s="1"/>
      <c r="CI1902" s="1"/>
      <c r="CJ1902" s="1"/>
      <c r="CK1902" s="1"/>
      <c r="CL1902" s="1"/>
      <c r="CM1902" s="1"/>
      <c r="CN1902" s="1"/>
      <c r="CO1902" s="1"/>
      <c r="CP1902" s="1"/>
      <c r="CQ1902" s="1"/>
      <c r="CR1902" s="1"/>
      <c r="CS1902" s="1"/>
      <c r="CT1902" s="1"/>
      <c r="CU1902" s="1"/>
      <c r="CV1902" s="1"/>
      <c r="CW1902" s="1"/>
      <c r="CX1902" s="1"/>
      <c r="CY1902" s="1"/>
      <c r="CZ1902" s="1"/>
      <c r="DA1902" s="1"/>
      <c r="DB1902" s="1"/>
      <c r="DC1902" s="1"/>
      <c r="DD1902" s="1"/>
      <c r="DE1902" s="1"/>
    </row>
    <row r="1903" spans="15:109">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c r="BZ1903" s="1"/>
      <c r="CA1903" s="1"/>
      <c r="CB1903" s="1"/>
      <c r="CC1903" s="1"/>
      <c r="CD1903" s="1"/>
      <c r="CE1903" s="1"/>
      <c r="CF1903" s="1"/>
      <c r="CG1903" s="1"/>
      <c r="CH1903" s="1"/>
      <c r="CI1903" s="1"/>
      <c r="CJ1903" s="1"/>
      <c r="CK1903" s="1"/>
      <c r="CL1903" s="1"/>
      <c r="CM1903" s="1"/>
      <c r="CN1903" s="1"/>
      <c r="CO1903" s="1"/>
      <c r="CP1903" s="1"/>
      <c r="CQ1903" s="1"/>
      <c r="CR1903" s="1"/>
      <c r="CS1903" s="1"/>
      <c r="CT1903" s="1"/>
      <c r="CU1903" s="1"/>
      <c r="CV1903" s="1"/>
      <c r="CW1903" s="1"/>
      <c r="CX1903" s="1"/>
      <c r="CY1903" s="1"/>
      <c r="CZ1903" s="1"/>
      <c r="DA1903" s="1"/>
      <c r="DB1903" s="1"/>
      <c r="DC1903" s="1"/>
      <c r="DD1903" s="1"/>
      <c r="DE1903" s="1"/>
    </row>
    <row r="1904" spans="15:109">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c r="BZ1904" s="1"/>
      <c r="CA1904" s="1"/>
      <c r="CB1904" s="1"/>
      <c r="CC1904" s="1"/>
      <c r="CD1904" s="1"/>
      <c r="CE1904" s="1"/>
      <c r="CF1904" s="1"/>
      <c r="CG1904" s="1"/>
      <c r="CH1904" s="1"/>
      <c r="CI1904" s="1"/>
      <c r="CJ1904" s="1"/>
      <c r="CK1904" s="1"/>
      <c r="CL1904" s="1"/>
      <c r="CM1904" s="1"/>
      <c r="CN1904" s="1"/>
      <c r="CO1904" s="1"/>
      <c r="CP1904" s="1"/>
      <c r="CQ1904" s="1"/>
      <c r="CR1904" s="1"/>
      <c r="CS1904" s="1"/>
      <c r="CT1904" s="1"/>
      <c r="CU1904" s="1"/>
      <c r="CV1904" s="1"/>
      <c r="CW1904" s="1"/>
      <c r="CX1904" s="1"/>
      <c r="CY1904" s="1"/>
      <c r="CZ1904" s="1"/>
      <c r="DA1904" s="1"/>
      <c r="DB1904" s="1"/>
      <c r="DC1904" s="1"/>
      <c r="DD1904" s="1"/>
      <c r="DE1904" s="1"/>
    </row>
    <row r="1905" spans="15:109">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c r="BZ1905" s="1"/>
      <c r="CA1905" s="1"/>
      <c r="CB1905" s="1"/>
      <c r="CC1905" s="1"/>
      <c r="CD1905" s="1"/>
      <c r="CE1905" s="1"/>
      <c r="CF1905" s="1"/>
      <c r="CG1905" s="1"/>
      <c r="CH1905" s="1"/>
      <c r="CI1905" s="1"/>
      <c r="CJ1905" s="1"/>
      <c r="CK1905" s="1"/>
      <c r="CL1905" s="1"/>
      <c r="CM1905" s="1"/>
      <c r="CN1905" s="1"/>
      <c r="CO1905" s="1"/>
      <c r="CP1905" s="1"/>
      <c r="CQ1905" s="1"/>
      <c r="CR1905" s="1"/>
      <c r="CS1905" s="1"/>
      <c r="CT1905" s="1"/>
      <c r="CU1905" s="1"/>
      <c r="CV1905" s="1"/>
      <c r="CW1905" s="1"/>
      <c r="CX1905" s="1"/>
      <c r="CY1905" s="1"/>
      <c r="CZ1905" s="1"/>
      <c r="DA1905" s="1"/>
      <c r="DB1905" s="1"/>
      <c r="DC1905" s="1"/>
      <c r="DD1905" s="1"/>
      <c r="DE1905" s="1"/>
    </row>
    <row r="1906" spans="15:109">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row>
    <row r="1907" spans="15:109">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row>
    <row r="1908" spans="15:109">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c r="BZ1908" s="1"/>
      <c r="CA1908" s="1"/>
      <c r="CB1908" s="1"/>
      <c r="CC1908" s="1"/>
      <c r="CD1908" s="1"/>
      <c r="CE1908" s="1"/>
      <c r="CF1908" s="1"/>
      <c r="CG1908" s="1"/>
      <c r="CH1908" s="1"/>
      <c r="CI1908" s="1"/>
      <c r="CJ1908" s="1"/>
      <c r="CK1908" s="1"/>
      <c r="CL1908" s="1"/>
      <c r="CM1908" s="1"/>
      <c r="CN1908" s="1"/>
      <c r="CO1908" s="1"/>
      <c r="CP1908" s="1"/>
      <c r="CQ1908" s="1"/>
      <c r="CR1908" s="1"/>
      <c r="CS1908" s="1"/>
      <c r="CT1908" s="1"/>
      <c r="CU1908" s="1"/>
      <c r="CV1908" s="1"/>
      <c r="CW1908" s="1"/>
      <c r="CX1908" s="1"/>
      <c r="CY1908" s="1"/>
      <c r="CZ1908" s="1"/>
      <c r="DA1908" s="1"/>
      <c r="DB1908" s="1"/>
      <c r="DC1908" s="1"/>
      <c r="DD1908" s="1"/>
      <c r="DE1908" s="1"/>
    </row>
    <row r="1909" spans="15:109">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c r="BZ1909" s="1"/>
      <c r="CA1909" s="1"/>
      <c r="CB1909" s="1"/>
      <c r="CC1909" s="1"/>
      <c r="CD1909" s="1"/>
      <c r="CE1909" s="1"/>
      <c r="CF1909" s="1"/>
      <c r="CG1909" s="1"/>
      <c r="CH1909" s="1"/>
      <c r="CI1909" s="1"/>
      <c r="CJ1909" s="1"/>
      <c r="CK1909" s="1"/>
      <c r="CL1909" s="1"/>
      <c r="CM1909" s="1"/>
      <c r="CN1909" s="1"/>
      <c r="CO1909" s="1"/>
      <c r="CP1909" s="1"/>
      <c r="CQ1909" s="1"/>
      <c r="CR1909" s="1"/>
      <c r="CS1909" s="1"/>
      <c r="CT1909" s="1"/>
      <c r="CU1909" s="1"/>
      <c r="CV1909" s="1"/>
      <c r="CW1909" s="1"/>
      <c r="CX1909" s="1"/>
      <c r="CY1909" s="1"/>
      <c r="CZ1909" s="1"/>
      <c r="DA1909" s="1"/>
      <c r="DB1909" s="1"/>
      <c r="DC1909" s="1"/>
      <c r="DD1909" s="1"/>
      <c r="DE1909" s="1"/>
    </row>
    <row r="1910" spans="15:109">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c r="BZ1910" s="1"/>
      <c r="CA1910" s="1"/>
      <c r="CB1910" s="1"/>
      <c r="CC1910" s="1"/>
      <c r="CD1910" s="1"/>
      <c r="CE1910" s="1"/>
      <c r="CF1910" s="1"/>
      <c r="CG1910" s="1"/>
      <c r="CH1910" s="1"/>
      <c r="CI1910" s="1"/>
      <c r="CJ1910" s="1"/>
      <c r="CK1910" s="1"/>
      <c r="CL1910" s="1"/>
      <c r="CM1910" s="1"/>
      <c r="CN1910" s="1"/>
      <c r="CO1910" s="1"/>
      <c r="CP1910" s="1"/>
      <c r="CQ1910" s="1"/>
      <c r="CR1910" s="1"/>
      <c r="CS1910" s="1"/>
      <c r="CT1910" s="1"/>
      <c r="CU1910" s="1"/>
      <c r="CV1910" s="1"/>
      <c r="CW1910" s="1"/>
      <c r="CX1910" s="1"/>
      <c r="CY1910" s="1"/>
      <c r="CZ1910" s="1"/>
      <c r="DA1910" s="1"/>
      <c r="DB1910" s="1"/>
      <c r="DC1910" s="1"/>
      <c r="DD1910" s="1"/>
      <c r="DE1910" s="1"/>
    </row>
    <row r="1911" spans="15:109">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c r="BZ1911" s="1"/>
      <c r="CA1911" s="1"/>
      <c r="CB1911" s="1"/>
      <c r="CC1911" s="1"/>
      <c r="CD1911" s="1"/>
      <c r="CE1911" s="1"/>
      <c r="CF1911" s="1"/>
      <c r="CG1911" s="1"/>
      <c r="CH1911" s="1"/>
      <c r="CI1911" s="1"/>
      <c r="CJ1911" s="1"/>
      <c r="CK1911" s="1"/>
      <c r="CL1911" s="1"/>
      <c r="CM1911" s="1"/>
      <c r="CN1911" s="1"/>
      <c r="CO1911" s="1"/>
      <c r="CP1911" s="1"/>
      <c r="CQ1911" s="1"/>
      <c r="CR1911" s="1"/>
      <c r="CS1911" s="1"/>
      <c r="CT1911" s="1"/>
      <c r="CU1911" s="1"/>
      <c r="CV1911" s="1"/>
      <c r="CW1911" s="1"/>
      <c r="CX1911" s="1"/>
      <c r="CY1911" s="1"/>
      <c r="CZ1911" s="1"/>
      <c r="DA1911" s="1"/>
      <c r="DB1911" s="1"/>
      <c r="DC1911" s="1"/>
      <c r="DD1911" s="1"/>
      <c r="DE1911" s="1"/>
    </row>
    <row r="1912" spans="15:109">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c r="BZ1912" s="1"/>
      <c r="CA1912" s="1"/>
      <c r="CB1912" s="1"/>
      <c r="CC1912" s="1"/>
      <c r="CD1912" s="1"/>
      <c r="CE1912" s="1"/>
      <c r="CF1912" s="1"/>
      <c r="CG1912" s="1"/>
      <c r="CH1912" s="1"/>
      <c r="CI1912" s="1"/>
      <c r="CJ1912" s="1"/>
      <c r="CK1912" s="1"/>
      <c r="CL1912" s="1"/>
      <c r="CM1912" s="1"/>
      <c r="CN1912" s="1"/>
      <c r="CO1912" s="1"/>
      <c r="CP1912" s="1"/>
      <c r="CQ1912" s="1"/>
      <c r="CR1912" s="1"/>
      <c r="CS1912" s="1"/>
      <c r="CT1912" s="1"/>
      <c r="CU1912" s="1"/>
      <c r="CV1912" s="1"/>
      <c r="CW1912" s="1"/>
      <c r="CX1912" s="1"/>
      <c r="CY1912" s="1"/>
      <c r="CZ1912" s="1"/>
      <c r="DA1912" s="1"/>
      <c r="DB1912" s="1"/>
      <c r="DC1912" s="1"/>
      <c r="DD1912" s="1"/>
      <c r="DE1912" s="1"/>
    </row>
    <row r="1913" spans="15:109">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c r="BZ1913" s="1"/>
      <c r="CA1913" s="1"/>
      <c r="CB1913" s="1"/>
      <c r="CC1913" s="1"/>
      <c r="CD1913" s="1"/>
      <c r="CE1913" s="1"/>
      <c r="CF1913" s="1"/>
      <c r="CG1913" s="1"/>
      <c r="CH1913" s="1"/>
      <c r="CI1913" s="1"/>
      <c r="CJ1913" s="1"/>
      <c r="CK1913" s="1"/>
      <c r="CL1913" s="1"/>
      <c r="CM1913" s="1"/>
      <c r="CN1913" s="1"/>
      <c r="CO1913" s="1"/>
      <c r="CP1913" s="1"/>
      <c r="CQ1913" s="1"/>
      <c r="CR1913" s="1"/>
      <c r="CS1913" s="1"/>
      <c r="CT1913" s="1"/>
      <c r="CU1913" s="1"/>
      <c r="CV1913" s="1"/>
      <c r="CW1913" s="1"/>
      <c r="CX1913" s="1"/>
      <c r="CY1913" s="1"/>
      <c r="CZ1913" s="1"/>
      <c r="DA1913" s="1"/>
      <c r="DB1913" s="1"/>
      <c r="DC1913" s="1"/>
      <c r="DD1913" s="1"/>
      <c r="DE1913" s="1"/>
    </row>
    <row r="1914" spans="15:109">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c r="BZ1914" s="1"/>
      <c r="CA1914" s="1"/>
      <c r="CB1914" s="1"/>
      <c r="CC1914" s="1"/>
      <c r="CD1914" s="1"/>
      <c r="CE1914" s="1"/>
      <c r="CF1914" s="1"/>
      <c r="CG1914" s="1"/>
      <c r="CH1914" s="1"/>
      <c r="CI1914" s="1"/>
      <c r="CJ1914" s="1"/>
      <c r="CK1914" s="1"/>
      <c r="CL1914" s="1"/>
      <c r="CM1914" s="1"/>
      <c r="CN1914" s="1"/>
      <c r="CO1914" s="1"/>
      <c r="CP1914" s="1"/>
      <c r="CQ1914" s="1"/>
      <c r="CR1914" s="1"/>
      <c r="CS1914" s="1"/>
      <c r="CT1914" s="1"/>
      <c r="CU1914" s="1"/>
      <c r="CV1914" s="1"/>
      <c r="CW1914" s="1"/>
      <c r="CX1914" s="1"/>
      <c r="CY1914" s="1"/>
      <c r="CZ1914" s="1"/>
      <c r="DA1914" s="1"/>
      <c r="DB1914" s="1"/>
      <c r="DC1914" s="1"/>
      <c r="DD1914" s="1"/>
      <c r="DE1914" s="1"/>
    </row>
    <row r="1915" spans="15:109">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c r="BZ1915" s="1"/>
      <c r="CA1915" s="1"/>
      <c r="CB1915" s="1"/>
      <c r="CC1915" s="1"/>
      <c r="CD1915" s="1"/>
      <c r="CE1915" s="1"/>
      <c r="CF1915" s="1"/>
      <c r="CG1915" s="1"/>
      <c r="CH1915" s="1"/>
      <c r="CI1915" s="1"/>
      <c r="CJ1915" s="1"/>
      <c r="CK1915" s="1"/>
      <c r="CL1915" s="1"/>
      <c r="CM1915" s="1"/>
      <c r="CN1915" s="1"/>
      <c r="CO1915" s="1"/>
      <c r="CP1915" s="1"/>
      <c r="CQ1915" s="1"/>
      <c r="CR1915" s="1"/>
      <c r="CS1915" s="1"/>
      <c r="CT1915" s="1"/>
      <c r="CU1915" s="1"/>
      <c r="CV1915" s="1"/>
      <c r="CW1915" s="1"/>
      <c r="CX1915" s="1"/>
      <c r="CY1915" s="1"/>
      <c r="CZ1915" s="1"/>
      <c r="DA1915" s="1"/>
      <c r="DB1915" s="1"/>
      <c r="DC1915" s="1"/>
      <c r="DD1915" s="1"/>
      <c r="DE1915" s="1"/>
    </row>
    <row r="1916" spans="15:109">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c r="BZ1916" s="1"/>
      <c r="CA1916" s="1"/>
      <c r="CB1916" s="1"/>
      <c r="CC1916" s="1"/>
      <c r="CD1916" s="1"/>
      <c r="CE1916" s="1"/>
      <c r="CF1916" s="1"/>
      <c r="CG1916" s="1"/>
      <c r="CH1916" s="1"/>
      <c r="CI1916" s="1"/>
      <c r="CJ1916" s="1"/>
      <c r="CK1916" s="1"/>
      <c r="CL1916" s="1"/>
      <c r="CM1916" s="1"/>
      <c r="CN1916" s="1"/>
      <c r="CO1916" s="1"/>
      <c r="CP1916" s="1"/>
      <c r="CQ1916" s="1"/>
      <c r="CR1916" s="1"/>
      <c r="CS1916" s="1"/>
      <c r="CT1916" s="1"/>
      <c r="CU1916" s="1"/>
      <c r="CV1916" s="1"/>
      <c r="CW1916" s="1"/>
      <c r="CX1916" s="1"/>
      <c r="CY1916" s="1"/>
      <c r="CZ1916" s="1"/>
      <c r="DA1916" s="1"/>
      <c r="DB1916" s="1"/>
      <c r="DC1916" s="1"/>
      <c r="DD1916" s="1"/>
      <c r="DE1916" s="1"/>
    </row>
    <row r="1917" spans="15:109">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c r="BZ1917" s="1"/>
      <c r="CA1917" s="1"/>
      <c r="CB1917" s="1"/>
      <c r="CC1917" s="1"/>
      <c r="CD1917" s="1"/>
      <c r="CE1917" s="1"/>
      <c r="CF1917" s="1"/>
      <c r="CG1917" s="1"/>
      <c r="CH1917" s="1"/>
      <c r="CI1917" s="1"/>
      <c r="CJ1917" s="1"/>
      <c r="CK1917" s="1"/>
      <c r="CL1917" s="1"/>
      <c r="CM1917" s="1"/>
      <c r="CN1917" s="1"/>
      <c r="CO1917" s="1"/>
      <c r="CP1917" s="1"/>
      <c r="CQ1917" s="1"/>
      <c r="CR1917" s="1"/>
      <c r="CS1917" s="1"/>
      <c r="CT1917" s="1"/>
      <c r="CU1917" s="1"/>
      <c r="CV1917" s="1"/>
      <c r="CW1917" s="1"/>
      <c r="CX1917" s="1"/>
      <c r="CY1917" s="1"/>
      <c r="CZ1917" s="1"/>
      <c r="DA1917" s="1"/>
      <c r="DB1917" s="1"/>
      <c r="DC1917" s="1"/>
      <c r="DD1917" s="1"/>
      <c r="DE1917" s="1"/>
    </row>
    <row r="1918" spans="15:109">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c r="BZ1918" s="1"/>
      <c r="CA1918" s="1"/>
      <c r="CB1918" s="1"/>
      <c r="CC1918" s="1"/>
      <c r="CD1918" s="1"/>
      <c r="CE1918" s="1"/>
      <c r="CF1918" s="1"/>
      <c r="CG1918" s="1"/>
      <c r="CH1918" s="1"/>
      <c r="CI1918" s="1"/>
      <c r="CJ1918" s="1"/>
      <c r="CK1918" s="1"/>
      <c r="CL1918" s="1"/>
      <c r="CM1918" s="1"/>
      <c r="CN1918" s="1"/>
      <c r="CO1918" s="1"/>
      <c r="CP1918" s="1"/>
      <c r="CQ1918" s="1"/>
      <c r="CR1918" s="1"/>
      <c r="CS1918" s="1"/>
      <c r="CT1918" s="1"/>
      <c r="CU1918" s="1"/>
      <c r="CV1918" s="1"/>
      <c r="CW1918" s="1"/>
      <c r="CX1918" s="1"/>
      <c r="CY1918" s="1"/>
      <c r="CZ1918" s="1"/>
      <c r="DA1918" s="1"/>
      <c r="DB1918" s="1"/>
      <c r="DC1918" s="1"/>
      <c r="DD1918" s="1"/>
      <c r="DE1918" s="1"/>
    </row>
    <row r="1919" spans="15:109">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c r="BZ1919" s="1"/>
      <c r="CA1919" s="1"/>
      <c r="CB1919" s="1"/>
      <c r="CC1919" s="1"/>
      <c r="CD1919" s="1"/>
      <c r="CE1919" s="1"/>
      <c r="CF1919" s="1"/>
      <c r="CG1919" s="1"/>
      <c r="CH1919" s="1"/>
      <c r="CI1919" s="1"/>
      <c r="CJ1919" s="1"/>
      <c r="CK1919" s="1"/>
      <c r="CL1919" s="1"/>
      <c r="CM1919" s="1"/>
      <c r="CN1919" s="1"/>
      <c r="CO1919" s="1"/>
      <c r="CP1919" s="1"/>
      <c r="CQ1919" s="1"/>
      <c r="CR1919" s="1"/>
      <c r="CS1919" s="1"/>
      <c r="CT1919" s="1"/>
      <c r="CU1919" s="1"/>
      <c r="CV1919" s="1"/>
      <c r="CW1919" s="1"/>
      <c r="CX1919" s="1"/>
      <c r="CY1919" s="1"/>
      <c r="CZ1919" s="1"/>
      <c r="DA1919" s="1"/>
      <c r="DB1919" s="1"/>
      <c r="DC1919" s="1"/>
      <c r="DD1919" s="1"/>
      <c r="DE1919" s="1"/>
    </row>
    <row r="1920" spans="15:109">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c r="BZ1920" s="1"/>
      <c r="CA1920" s="1"/>
      <c r="CB1920" s="1"/>
      <c r="CC1920" s="1"/>
      <c r="CD1920" s="1"/>
      <c r="CE1920" s="1"/>
      <c r="CF1920" s="1"/>
      <c r="CG1920" s="1"/>
      <c r="CH1920" s="1"/>
      <c r="CI1920" s="1"/>
      <c r="CJ1920" s="1"/>
      <c r="CK1920" s="1"/>
      <c r="CL1920" s="1"/>
      <c r="CM1920" s="1"/>
      <c r="CN1920" s="1"/>
      <c r="CO1920" s="1"/>
      <c r="CP1920" s="1"/>
      <c r="CQ1920" s="1"/>
      <c r="CR1920" s="1"/>
      <c r="CS1920" s="1"/>
      <c r="CT1920" s="1"/>
      <c r="CU1920" s="1"/>
      <c r="CV1920" s="1"/>
      <c r="CW1920" s="1"/>
      <c r="CX1920" s="1"/>
      <c r="CY1920" s="1"/>
      <c r="CZ1920" s="1"/>
      <c r="DA1920" s="1"/>
      <c r="DB1920" s="1"/>
      <c r="DC1920" s="1"/>
      <c r="DD1920" s="1"/>
      <c r="DE1920" s="1"/>
    </row>
    <row r="1921" spans="15:109">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c r="BZ1921" s="1"/>
      <c r="CA1921" s="1"/>
      <c r="CB1921" s="1"/>
      <c r="CC1921" s="1"/>
      <c r="CD1921" s="1"/>
      <c r="CE1921" s="1"/>
      <c r="CF1921" s="1"/>
      <c r="CG1921" s="1"/>
      <c r="CH1921" s="1"/>
      <c r="CI1921" s="1"/>
      <c r="CJ1921" s="1"/>
      <c r="CK1921" s="1"/>
      <c r="CL1921" s="1"/>
      <c r="CM1921" s="1"/>
      <c r="CN1921" s="1"/>
      <c r="CO1921" s="1"/>
      <c r="CP1921" s="1"/>
      <c r="CQ1921" s="1"/>
      <c r="CR1921" s="1"/>
      <c r="CS1921" s="1"/>
      <c r="CT1921" s="1"/>
      <c r="CU1921" s="1"/>
      <c r="CV1921" s="1"/>
      <c r="CW1921" s="1"/>
      <c r="CX1921" s="1"/>
      <c r="CY1921" s="1"/>
      <c r="CZ1921" s="1"/>
      <c r="DA1921" s="1"/>
      <c r="DB1921" s="1"/>
      <c r="DC1921" s="1"/>
      <c r="DD1921" s="1"/>
      <c r="DE1921" s="1"/>
    </row>
    <row r="1922" spans="15:109">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c r="BZ1922" s="1"/>
      <c r="CA1922" s="1"/>
      <c r="CB1922" s="1"/>
      <c r="CC1922" s="1"/>
      <c r="CD1922" s="1"/>
      <c r="CE1922" s="1"/>
      <c r="CF1922" s="1"/>
      <c r="CG1922" s="1"/>
      <c r="CH1922" s="1"/>
      <c r="CI1922" s="1"/>
      <c r="CJ1922" s="1"/>
      <c r="CK1922" s="1"/>
      <c r="CL1922" s="1"/>
      <c r="CM1922" s="1"/>
      <c r="CN1922" s="1"/>
      <c r="CO1922" s="1"/>
      <c r="CP1922" s="1"/>
      <c r="CQ1922" s="1"/>
      <c r="CR1922" s="1"/>
      <c r="CS1922" s="1"/>
      <c r="CT1922" s="1"/>
      <c r="CU1922" s="1"/>
      <c r="CV1922" s="1"/>
      <c r="CW1922" s="1"/>
      <c r="CX1922" s="1"/>
      <c r="CY1922" s="1"/>
      <c r="CZ1922" s="1"/>
      <c r="DA1922" s="1"/>
      <c r="DB1922" s="1"/>
      <c r="DC1922" s="1"/>
      <c r="DD1922" s="1"/>
      <c r="DE1922" s="1"/>
    </row>
    <row r="1923" spans="15:109">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c r="BZ1923" s="1"/>
      <c r="CA1923" s="1"/>
      <c r="CB1923" s="1"/>
      <c r="CC1923" s="1"/>
      <c r="CD1923" s="1"/>
      <c r="CE1923" s="1"/>
      <c r="CF1923" s="1"/>
      <c r="CG1923" s="1"/>
      <c r="CH1923" s="1"/>
      <c r="CI1923" s="1"/>
      <c r="CJ1923" s="1"/>
      <c r="CK1923" s="1"/>
      <c r="CL1923" s="1"/>
      <c r="CM1923" s="1"/>
      <c r="CN1923" s="1"/>
      <c r="CO1923" s="1"/>
      <c r="CP1923" s="1"/>
      <c r="CQ1923" s="1"/>
      <c r="CR1923" s="1"/>
      <c r="CS1923" s="1"/>
      <c r="CT1923" s="1"/>
      <c r="CU1923" s="1"/>
      <c r="CV1923" s="1"/>
      <c r="CW1923" s="1"/>
      <c r="CX1923" s="1"/>
      <c r="CY1923" s="1"/>
      <c r="CZ1923" s="1"/>
      <c r="DA1923" s="1"/>
      <c r="DB1923" s="1"/>
      <c r="DC1923" s="1"/>
      <c r="DD1923" s="1"/>
      <c r="DE1923" s="1"/>
    </row>
    <row r="1924" spans="15:109">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c r="CH1924" s="1"/>
      <c r="CI1924" s="1"/>
      <c r="CJ1924" s="1"/>
      <c r="CK1924" s="1"/>
      <c r="CL1924" s="1"/>
      <c r="CM1924" s="1"/>
      <c r="CN1924" s="1"/>
      <c r="CO1924" s="1"/>
      <c r="CP1924" s="1"/>
      <c r="CQ1924" s="1"/>
      <c r="CR1924" s="1"/>
      <c r="CS1924" s="1"/>
      <c r="CT1924" s="1"/>
      <c r="CU1924" s="1"/>
      <c r="CV1924" s="1"/>
      <c r="CW1924" s="1"/>
      <c r="CX1924" s="1"/>
      <c r="CY1924" s="1"/>
      <c r="CZ1924" s="1"/>
      <c r="DA1924" s="1"/>
      <c r="DB1924" s="1"/>
      <c r="DC1924" s="1"/>
      <c r="DD1924" s="1"/>
      <c r="DE1924" s="1"/>
    </row>
    <row r="1925" spans="15:109">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c r="BZ1925" s="1"/>
      <c r="CA1925" s="1"/>
      <c r="CB1925" s="1"/>
      <c r="CC1925" s="1"/>
      <c r="CD1925" s="1"/>
      <c r="CE1925" s="1"/>
      <c r="CF1925" s="1"/>
      <c r="CG1925" s="1"/>
      <c r="CH1925" s="1"/>
      <c r="CI1925" s="1"/>
      <c r="CJ1925" s="1"/>
      <c r="CK1925" s="1"/>
      <c r="CL1925" s="1"/>
      <c r="CM1925" s="1"/>
      <c r="CN1925" s="1"/>
      <c r="CO1925" s="1"/>
      <c r="CP1925" s="1"/>
      <c r="CQ1925" s="1"/>
      <c r="CR1925" s="1"/>
      <c r="CS1925" s="1"/>
      <c r="CT1925" s="1"/>
      <c r="CU1925" s="1"/>
      <c r="CV1925" s="1"/>
      <c r="CW1925" s="1"/>
      <c r="CX1925" s="1"/>
      <c r="CY1925" s="1"/>
      <c r="CZ1925" s="1"/>
      <c r="DA1925" s="1"/>
      <c r="DB1925" s="1"/>
      <c r="DC1925" s="1"/>
      <c r="DD1925" s="1"/>
      <c r="DE1925" s="1"/>
    </row>
    <row r="1926" spans="15:109">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c r="BZ1926" s="1"/>
      <c r="CA1926" s="1"/>
      <c r="CB1926" s="1"/>
      <c r="CC1926" s="1"/>
      <c r="CD1926" s="1"/>
      <c r="CE1926" s="1"/>
      <c r="CF1926" s="1"/>
      <c r="CG1926" s="1"/>
      <c r="CH1926" s="1"/>
      <c r="CI1926" s="1"/>
      <c r="CJ1926" s="1"/>
      <c r="CK1926" s="1"/>
      <c r="CL1926" s="1"/>
      <c r="CM1926" s="1"/>
      <c r="CN1926" s="1"/>
      <c r="CO1926" s="1"/>
      <c r="CP1926" s="1"/>
      <c r="CQ1926" s="1"/>
      <c r="CR1926" s="1"/>
      <c r="CS1926" s="1"/>
      <c r="CT1926" s="1"/>
      <c r="CU1926" s="1"/>
      <c r="CV1926" s="1"/>
      <c r="CW1926" s="1"/>
      <c r="CX1926" s="1"/>
      <c r="CY1926" s="1"/>
      <c r="CZ1926" s="1"/>
      <c r="DA1926" s="1"/>
      <c r="DB1926" s="1"/>
      <c r="DC1926" s="1"/>
      <c r="DD1926" s="1"/>
      <c r="DE1926" s="1"/>
    </row>
    <row r="1927" spans="15:109">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c r="BZ1927" s="1"/>
      <c r="CA1927" s="1"/>
      <c r="CB1927" s="1"/>
      <c r="CC1927" s="1"/>
      <c r="CD1927" s="1"/>
      <c r="CE1927" s="1"/>
      <c r="CF1927" s="1"/>
      <c r="CG1927" s="1"/>
      <c r="CH1927" s="1"/>
      <c r="CI1927" s="1"/>
      <c r="CJ1927" s="1"/>
      <c r="CK1927" s="1"/>
      <c r="CL1927" s="1"/>
      <c r="CM1927" s="1"/>
      <c r="CN1927" s="1"/>
      <c r="CO1927" s="1"/>
      <c r="CP1927" s="1"/>
      <c r="CQ1927" s="1"/>
      <c r="CR1927" s="1"/>
      <c r="CS1927" s="1"/>
      <c r="CT1927" s="1"/>
      <c r="CU1927" s="1"/>
      <c r="CV1927" s="1"/>
      <c r="CW1927" s="1"/>
      <c r="CX1927" s="1"/>
      <c r="CY1927" s="1"/>
      <c r="CZ1927" s="1"/>
      <c r="DA1927" s="1"/>
      <c r="DB1927" s="1"/>
      <c r="DC1927" s="1"/>
      <c r="DD1927" s="1"/>
      <c r="DE1927" s="1"/>
    </row>
    <row r="1928" spans="15:109">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c r="BZ1928" s="1"/>
      <c r="CA1928" s="1"/>
      <c r="CB1928" s="1"/>
      <c r="CC1928" s="1"/>
      <c r="CD1928" s="1"/>
      <c r="CE1928" s="1"/>
      <c r="CF1928" s="1"/>
      <c r="CG1928" s="1"/>
      <c r="CH1928" s="1"/>
      <c r="CI1928" s="1"/>
      <c r="CJ1928" s="1"/>
      <c r="CK1928" s="1"/>
      <c r="CL1928" s="1"/>
      <c r="CM1928" s="1"/>
      <c r="CN1928" s="1"/>
      <c r="CO1928" s="1"/>
      <c r="CP1928" s="1"/>
      <c r="CQ1928" s="1"/>
      <c r="CR1928" s="1"/>
      <c r="CS1928" s="1"/>
      <c r="CT1928" s="1"/>
      <c r="CU1928" s="1"/>
      <c r="CV1928" s="1"/>
      <c r="CW1928" s="1"/>
      <c r="CX1928" s="1"/>
      <c r="CY1928" s="1"/>
      <c r="CZ1928" s="1"/>
      <c r="DA1928" s="1"/>
      <c r="DB1928" s="1"/>
      <c r="DC1928" s="1"/>
      <c r="DD1928" s="1"/>
      <c r="DE1928" s="1"/>
    </row>
    <row r="1929" spans="15:109">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c r="BZ1929" s="1"/>
      <c r="CA1929" s="1"/>
      <c r="CB1929" s="1"/>
      <c r="CC1929" s="1"/>
      <c r="CD1929" s="1"/>
      <c r="CE1929" s="1"/>
      <c r="CF1929" s="1"/>
      <c r="CG1929" s="1"/>
      <c r="CH1929" s="1"/>
      <c r="CI1929" s="1"/>
      <c r="CJ1929" s="1"/>
      <c r="CK1929" s="1"/>
      <c r="CL1929" s="1"/>
      <c r="CM1929" s="1"/>
      <c r="CN1929" s="1"/>
      <c r="CO1929" s="1"/>
      <c r="CP1929" s="1"/>
      <c r="CQ1929" s="1"/>
      <c r="CR1929" s="1"/>
      <c r="CS1929" s="1"/>
      <c r="CT1929" s="1"/>
      <c r="CU1929" s="1"/>
      <c r="CV1929" s="1"/>
      <c r="CW1929" s="1"/>
      <c r="CX1929" s="1"/>
      <c r="CY1929" s="1"/>
      <c r="CZ1929" s="1"/>
      <c r="DA1929" s="1"/>
      <c r="DB1929" s="1"/>
      <c r="DC1929" s="1"/>
      <c r="DD1929" s="1"/>
      <c r="DE1929" s="1"/>
    </row>
    <row r="1930" spans="15:109">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c r="BZ1930" s="1"/>
      <c r="CA1930" s="1"/>
      <c r="CB1930" s="1"/>
      <c r="CC1930" s="1"/>
      <c r="CD1930" s="1"/>
      <c r="CE1930" s="1"/>
      <c r="CF1930" s="1"/>
      <c r="CG1930" s="1"/>
      <c r="CH1930" s="1"/>
      <c r="CI1930" s="1"/>
      <c r="CJ1930" s="1"/>
      <c r="CK1930" s="1"/>
      <c r="CL1930" s="1"/>
      <c r="CM1930" s="1"/>
      <c r="CN1930" s="1"/>
      <c r="CO1930" s="1"/>
      <c r="CP1930" s="1"/>
      <c r="CQ1930" s="1"/>
      <c r="CR1930" s="1"/>
      <c r="CS1930" s="1"/>
      <c r="CT1930" s="1"/>
      <c r="CU1930" s="1"/>
      <c r="CV1930" s="1"/>
      <c r="CW1930" s="1"/>
      <c r="CX1930" s="1"/>
      <c r="CY1930" s="1"/>
      <c r="CZ1930" s="1"/>
      <c r="DA1930" s="1"/>
      <c r="DB1930" s="1"/>
      <c r="DC1930" s="1"/>
      <c r="DD1930" s="1"/>
      <c r="DE1930" s="1"/>
    </row>
    <row r="1931" spans="15:109">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c r="BZ1931" s="1"/>
      <c r="CA1931" s="1"/>
      <c r="CB1931" s="1"/>
      <c r="CC1931" s="1"/>
      <c r="CD1931" s="1"/>
      <c r="CE1931" s="1"/>
      <c r="CF1931" s="1"/>
      <c r="CG1931" s="1"/>
      <c r="CH1931" s="1"/>
      <c r="CI1931" s="1"/>
      <c r="CJ1931" s="1"/>
      <c r="CK1931" s="1"/>
      <c r="CL1931" s="1"/>
      <c r="CM1931" s="1"/>
      <c r="CN1931" s="1"/>
      <c r="CO1931" s="1"/>
      <c r="CP1931" s="1"/>
      <c r="CQ1931" s="1"/>
      <c r="CR1931" s="1"/>
      <c r="CS1931" s="1"/>
      <c r="CT1931" s="1"/>
      <c r="CU1931" s="1"/>
      <c r="CV1931" s="1"/>
      <c r="CW1931" s="1"/>
      <c r="CX1931" s="1"/>
      <c r="CY1931" s="1"/>
      <c r="CZ1931" s="1"/>
      <c r="DA1931" s="1"/>
      <c r="DB1931" s="1"/>
      <c r="DC1931" s="1"/>
      <c r="DD1931" s="1"/>
      <c r="DE1931" s="1"/>
    </row>
    <row r="1932" spans="15:109">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c r="BZ1932" s="1"/>
      <c r="CA1932" s="1"/>
      <c r="CB1932" s="1"/>
      <c r="CC1932" s="1"/>
      <c r="CD1932" s="1"/>
      <c r="CE1932" s="1"/>
      <c r="CF1932" s="1"/>
      <c r="CG1932" s="1"/>
      <c r="CH1932" s="1"/>
      <c r="CI1932" s="1"/>
      <c r="CJ1932" s="1"/>
      <c r="CK1932" s="1"/>
      <c r="CL1932" s="1"/>
      <c r="CM1932" s="1"/>
      <c r="CN1932" s="1"/>
      <c r="CO1932" s="1"/>
      <c r="CP1932" s="1"/>
      <c r="CQ1932" s="1"/>
      <c r="CR1932" s="1"/>
      <c r="CS1932" s="1"/>
      <c r="CT1932" s="1"/>
      <c r="CU1932" s="1"/>
      <c r="CV1932" s="1"/>
      <c r="CW1932" s="1"/>
      <c r="CX1932" s="1"/>
      <c r="CY1932" s="1"/>
      <c r="CZ1932" s="1"/>
      <c r="DA1932" s="1"/>
      <c r="DB1932" s="1"/>
      <c r="DC1932" s="1"/>
      <c r="DD1932" s="1"/>
      <c r="DE1932" s="1"/>
    </row>
    <row r="1933" spans="15:109">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c r="BZ1933" s="1"/>
      <c r="CA1933" s="1"/>
      <c r="CB1933" s="1"/>
      <c r="CC1933" s="1"/>
      <c r="CD1933" s="1"/>
      <c r="CE1933" s="1"/>
      <c r="CF1933" s="1"/>
      <c r="CG1933" s="1"/>
      <c r="CH1933" s="1"/>
      <c r="CI1933" s="1"/>
      <c r="CJ1933" s="1"/>
      <c r="CK1933" s="1"/>
      <c r="CL1933" s="1"/>
      <c r="CM1933" s="1"/>
      <c r="CN1933" s="1"/>
      <c r="CO1933" s="1"/>
      <c r="CP1933" s="1"/>
      <c r="CQ1933" s="1"/>
      <c r="CR1933" s="1"/>
      <c r="CS1933" s="1"/>
      <c r="CT1933" s="1"/>
      <c r="CU1933" s="1"/>
      <c r="CV1933" s="1"/>
      <c r="CW1933" s="1"/>
      <c r="CX1933" s="1"/>
      <c r="CY1933" s="1"/>
      <c r="CZ1933" s="1"/>
      <c r="DA1933" s="1"/>
      <c r="DB1933" s="1"/>
      <c r="DC1933" s="1"/>
      <c r="DD1933" s="1"/>
      <c r="DE1933" s="1"/>
    </row>
    <row r="1934" spans="15:109">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c r="BZ1934" s="1"/>
      <c r="CA1934" s="1"/>
      <c r="CB1934" s="1"/>
      <c r="CC1934" s="1"/>
      <c r="CD1934" s="1"/>
      <c r="CE1934" s="1"/>
      <c r="CF1934" s="1"/>
      <c r="CG1934" s="1"/>
      <c r="CH1934" s="1"/>
      <c r="CI1934" s="1"/>
      <c r="CJ1934" s="1"/>
      <c r="CK1934" s="1"/>
      <c r="CL1934" s="1"/>
      <c r="CM1934" s="1"/>
      <c r="CN1934" s="1"/>
      <c r="CO1934" s="1"/>
      <c r="CP1934" s="1"/>
      <c r="CQ1934" s="1"/>
      <c r="CR1934" s="1"/>
      <c r="CS1934" s="1"/>
      <c r="CT1934" s="1"/>
      <c r="CU1934" s="1"/>
      <c r="CV1934" s="1"/>
      <c r="CW1934" s="1"/>
      <c r="CX1934" s="1"/>
      <c r="CY1934" s="1"/>
      <c r="CZ1934" s="1"/>
      <c r="DA1934" s="1"/>
      <c r="DB1934" s="1"/>
      <c r="DC1934" s="1"/>
      <c r="DD1934" s="1"/>
      <c r="DE1934" s="1"/>
    </row>
    <row r="1935" spans="15:109">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c r="BZ1935" s="1"/>
      <c r="CA1935" s="1"/>
      <c r="CB1935" s="1"/>
      <c r="CC1935" s="1"/>
      <c r="CD1935" s="1"/>
      <c r="CE1935" s="1"/>
      <c r="CF1935" s="1"/>
      <c r="CG1935" s="1"/>
      <c r="CH1935" s="1"/>
      <c r="CI1935" s="1"/>
      <c r="CJ1935" s="1"/>
      <c r="CK1935" s="1"/>
      <c r="CL1935" s="1"/>
      <c r="CM1935" s="1"/>
      <c r="CN1935" s="1"/>
      <c r="CO1935" s="1"/>
      <c r="CP1935" s="1"/>
      <c r="CQ1935" s="1"/>
      <c r="CR1935" s="1"/>
      <c r="CS1935" s="1"/>
      <c r="CT1935" s="1"/>
      <c r="CU1935" s="1"/>
      <c r="CV1935" s="1"/>
      <c r="CW1935" s="1"/>
      <c r="CX1935" s="1"/>
      <c r="CY1935" s="1"/>
      <c r="CZ1935" s="1"/>
      <c r="DA1935" s="1"/>
      <c r="DB1935" s="1"/>
      <c r="DC1935" s="1"/>
      <c r="DD1935" s="1"/>
      <c r="DE1935" s="1"/>
    </row>
    <row r="1936" spans="15:109">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c r="BZ1936" s="1"/>
      <c r="CA1936" s="1"/>
      <c r="CB1936" s="1"/>
      <c r="CC1936" s="1"/>
      <c r="CD1936" s="1"/>
      <c r="CE1936" s="1"/>
      <c r="CF1936" s="1"/>
      <c r="CG1936" s="1"/>
      <c r="CH1936" s="1"/>
      <c r="CI1936" s="1"/>
      <c r="CJ1936" s="1"/>
      <c r="CK1936" s="1"/>
      <c r="CL1936" s="1"/>
      <c r="CM1936" s="1"/>
      <c r="CN1936" s="1"/>
      <c r="CO1936" s="1"/>
      <c r="CP1936" s="1"/>
      <c r="CQ1936" s="1"/>
      <c r="CR1936" s="1"/>
      <c r="CS1936" s="1"/>
      <c r="CT1936" s="1"/>
      <c r="CU1936" s="1"/>
      <c r="CV1936" s="1"/>
      <c r="CW1936" s="1"/>
      <c r="CX1936" s="1"/>
      <c r="CY1936" s="1"/>
      <c r="CZ1936" s="1"/>
      <c r="DA1936" s="1"/>
      <c r="DB1936" s="1"/>
      <c r="DC1936" s="1"/>
      <c r="DD1936" s="1"/>
      <c r="DE1936" s="1"/>
    </row>
    <row r="1937" spans="15:109">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c r="BZ1937" s="1"/>
      <c r="CA1937" s="1"/>
      <c r="CB1937" s="1"/>
      <c r="CC1937" s="1"/>
      <c r="CD1937" s="1"/>
      <c r="CE1937" s="1"/>
      <c r="CF1937" s="1"/>
      <c r="CG1937" s="1"/>
      <c r="CH1937" s="1"/>
      <c r="CI1937" s="1"/>
      <c r="CJ1937" s="1"/>
      <c r="CK1937" s="1"/>
      <c r="CL1937" s="1"/>
      <c r="CM1937" s="1"/>
      <c r="CN1937" s="1"/>
      <c r="CO1937" s="1"/>
      <c r="CP1937" s="1"/>
      <c r="CQ1937" s="1"/>
      <c r="CR1937" s="1"/>
      <c r="CS1937" s="1"/>
      <c r="CT1937" s="1"/>
      <c r="CU1937" s="1"/>
      <c r="CV1937" s="1"/>
      <c r="CW1937" s="1"/>
      <c r="CX1937" s="1"/>
      <c r="CY1937" s="1"/>
      <c r="CZ1937" s="1"/>
      <c r="DA1937" s="1"/>
      <c r="DB1937" s="1"/>
      <c r="DC1937" s="1"/>
      <c r="DD1937" s="1"/>
      <c r="DE1937" s="1"/>
    </row>
    <row r="1938" spans="15:109">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c r="BZ1938" s="1"/>
      <c r="CA1938" s="1"/>
      <c r="CB1938" s="1"/>
      <c r="CC1938" s="1"/>
      <c r="CD1938" s="1"/>
      <c r="CE1938" s="1"/>
      <c r="CF1938" s="1"/>
      <c r="CG1938" s="1"/>
      <c r="CH1938" s="1"/>
      <c r="CI1938" s="1"/>
      <c r="CJ1938" s="1"/>
      <c r="CK1938" s="1"/>
      <c r="CL1938" s="1"/>
      <c r="CM1938" s="1"/>
      <c r="CN1938" s="1"/>
      <c r="CO1938" s="1"/>
      <c r="CP1938" s="1"/>
      <c r="CQ1938" s="1"/>
      <c r="CR1938" s="1"/>
      <c r="CS1938" s="1"/>
      <c r="CT1938" s="1"/>
      <c r="CU1938" s="1"/>
      <c r="CV1938" s="1"/>
      <c r="CW1938" s="1"/>
      <c r="CX1938" s="1"/>
      <c r="CY1938" s="1"/>
      <c r="CZ1938" s="1"/>
      <c r="DA1938" s="1"/>
      <c r="DB1938" s="1"/>
      <c r="DC1938" s="1"/>
      <c r="DD1938" s="1"/>
      <c r="DE1938" s="1"/>
    </row>
    <row r="1939" spans="15:109">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c r="BZ1939" s="1"/>
      <c r="CA1939" s="1"/>
      <c r="CB1939" s="1"/>
      <c r="CC1939" s="1"/>
      <c r="CD1939" s="1"/>
      <c r="CE1939" s="1"/>
      <c r="CF1939" s="1"/>
      <c r="CG1939" s="1"/>
      <c r="CH1939" s="1"/>
      <c r="CI1939" s="1"/>
      <c r="CJ1939" s="1"/>
      <c r="CK1939" s="1"/>
      <c r="CL1939" s="1"/>
      <c r="CM1939" s="1"/>
      <c r="CN1939" s="1"/>
      <c r="CO1939" s="1"/>
      <c r="CP1939" s="1"/>
      <c r="CQ1939" s="1"/>
      <c r="CR1939" s="1"/>
      <c r="CS1939" s="1"/>
      <c r="CT1939" s="1"/>
      <c r="CU1939" s="1"/>
      <c r="CV1939" s="1"/>
      <c r="CW1939" s="1"/>
      <c r="CX1939" s="1"/>
      <c r="CY1939" s="1"/>
      <c r="CZ1939" s="1"/>
      <c r="DA1939" s="1"/>
      <c r="DB1939" s="1"/>
      <c r="DC1939" s="1"/>
      <c r="DD1939" s="1"/>
      <c r="DE1939" s="1"/>
    </row>
    <row r="1940" spans="15:109">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c r="BZ1940" s="1"/>
      <c r="CA1940" s="1"/>
      <c r="CB1940" s="1"/>
      <c r="CC1940" s="1"/>
      <c r="CD1940" s="1"/>
      <c r="CE1940" s="1"/>
      <c r="CF1940" s="1"/>
      <c r="CG1940" s="1"/>
      <c r="CH1940" s="1"/>
      <c r="CI1940" s="1"/>
      <c r="CJ1940" s="1"/>
      <c r="CK1940" s="1"/>
      <c r="CL1940" s="1"/>
      <c r="CM1940" s="1"/>
      <c r="CN1940" s="1"/>
      <c r="CO1940" s="1"/>
      <c r="CP1940" s="1"/>
      <c r="CQ1940" s="1"/>
      <c r="CR1940" s="1"/>
      <c r="CS1940" s="1"/>
      <c r="CT1940" s="1"/>
      <c r="CU1940" s="1"/>
      <c r="CV1940" s="1"/>
      <c r="CW1940" s="1"/>
      <c r="CX1940" s="1"/>
      <c r="CY1940" s="1"/>
      <c r="CZ1940" s="1"/>
      <c r="DA1940" s="1"/>
      <c r="DB1940" s="1"/>
      <c r="DC1940" s="1"/>
      <c r="DD1940" s="1"/>
      <c r="DE1940" s="1"/>
    </row>
    <row r="1941" spans="15:109">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c r="BZ1941" s="1"/>
      <c r="CA1941" s="1"/>
      <c r="CB1941" s="1"/>
      <c r="CC1941" s="1"/>
      <c r="CD1941" s="1"/>
      <c r="CE1941" s="1"/>
      <c r="CF1941" s="1"/>
      <c r="CG1941" s="1"/>
      <c r="CH1941" s="1"/>
      <c r="CI1941" s="1"/>
      <c r="CJ1941" s="1"/>
      <c r="CK1941" s="1"/>
      <c r="CL1941" s="1"/>
      <c r="CM1941" s="1"/>
      <c r="CN1941" s="1"/>
      <c r="CO1941" s="1"/>
      <c r="CP1941" s="1"/>
      <c r="CQ1941" s="1"/>
      <c r="CR1941" s="1"/>
      <c r="CS1941" s="1"/>
      <c r="CT1941" s="1"/>
      <c r="CU1941" s="1"/>
      <c r="CV1941" s="1"/>
      <c r="CW1941" s="1"/>
      <c r="CX1941" s="1"/>
      <c r="CY1941" s="1"/>
      <c r="CZ1941" s="1"/>
      <c r="DA1941" s="1"/>
      <c r="DB1941" s="1"/>
      <c r="DC1941" s="1"/>
      <c r="DD1941" s="1"/>
      <c r="DE1941" s="1"/>
    </row>
    <row r="1942" spans="15:109">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c r="BZ1942" s="1"/>
      <c r="CA1942" s="1"/>
      <c r="CB1942" s="1"/>
      <c r="CC1942" s="1"/>
      <c r="CD1942" s="1"/>
      <c r="CE1942" s="1"/>
      <c r="CF1942" s="1"/>
      <c r="CG1942" s="1"/>
      <c r="CH1942" s="1"/>
      <c r="CI1942" s="1"/>
      <c r="CJ1942" s="1"/>
      <c r="CK1942" s="1"/>
      <c r="CL1942" s="1"/>
      <c r="CM1942" s="1"/>
      <c r="CN1942" s="1"/>
      <c r="CO1942" s="1"/>
      <c r="CP1942" s="1"/>
      <c r="CQ1942" s="1"/>
      <c r="CR1942" s="1"/>
      <c r="CS1942" s="1"/>
      <c r="CT1942" s="1"/>
      <c r="CU1942" s="1"/>
      <c r="CV1942" s="1"/>
      <c r="CW1942" s="1"/>
      <c r="CX1942" s="1"/>
      <c r="CY1942" s="1"/>
      <c r="CZ1942" s="1"/>
      <c r="DA1942" s="1"/>
      <c r="DB1942" s="1"/>
      <c r="DC1942" s="1"/>
      <c r="DD1942" s="1"/>
      <c r="DE1942" s="1"/>
    </row>
    <row r="1943" spans="15:109">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c r="BZ1943" s="1"/>
      <c r="CA1943" s="1"/>
      <c r="CB1943" s="1"/>
      <c r="CC1943" s="1"/>
      <c r="CD1943" s="1"/>
      <c r="CE1943" s="1"/>
      <c r="CF1943" s="1"/>
      <c r="CG1943" s="1"/>
      <c r="CH1943" s="1"/>
      <c r="CI1943" s="1"/>
      <c r="CJ1943" s="1"/>
      <c r="CK1943" s="1"/>
      <c r="CL1943" s="1"/>
      <c r="CM1943" s="1"/>
      <c r="CN1943" s="1"/>
      <c r="CO1943" s="1"/>
      <c r="CP1943" s="1"/>
      <c r="CQ1943" s="1"/>
      <c r="CR1943" s="1"/>
      <c r="CS1943" s="1"/>
      <c r="CT1943" s="1"/>
      <c r="CU1943" s="1"/>
      <c r="CV1943" s="1"/>
      <c r="CW1943" s="1"/>
      <c r="CX1943" s="1"/>
      <c r="CY1943" s="1"/>
      <c r="CZ1943" s="1"/>
      <c r="DA1943" s="1"/>
      <c r="DB1943" s="1"/>
      <c r="DC1943" s="1"/>
      <c r="DD1943" s="1"/>
      <c r="DE1943" s="1"/>
    </row>
    <row r="1944" spans="15:109">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c r="BZ1944" s="1"/>
      <c r="CA1944" s="1"/>
      <c r="CB1944" s="1"/>
      <c r="CC1944" s="1"/>
      <c r="CD1944" s="1"/>
      <c r="CE1944" s="1"/>
      <c r="CF1944" s="1"/>
      <c r="CG1944" s="1"/>
      <c r="CH1944" s="1"/>
      <c r="CI1944" s="1"/>
      <c r="CJ1944" s="1"/>
      <c r="CK1944" s="1"/>
      <c r="CL1944" s="1"/>
      <c r="CM1944" s="1"/>
      <c r="CN1944" s="1"/>
      <c r="CO1944" s="1"/>
      <c r="CP1944" s="1"/>
      <c r="CQ1944" s="1"/>
      <c r="CR1944" s="1"/>
      <c r="CS1944" s="1"/>
      <c r="CT1944" s="1"/>
      <c r="CU1944" s="1"/>
      <c r="CV1944" s="1"/>
      <c r="CW1944" s="1"/>
      <c r="CX1944" s="1"/>
      <c r="CY1944" s="1"/>
      <c r="CZ1944" s="1"/>
      <c r="DA1944" s="1"/>
      <c r="DB1944" s="1"/>
      <c r="DC1944" s="1"/>
      <c r="DD1944" s="1"/>
      <c r="DE1944" s="1"/>
    </row>
    <row r="1945" spans="15:109">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c r="CM1945" s="1"/>
      <c r="CN1945" s="1"/>
      <c r="CO1945" s="1"/>
      <c r="CP1945" s="1"/>
      <c r="CQ1945" s="1"/>
      <c r="CR1945" s="1"/>
      <c r="CS1945" s="1"/>
      <c r="CT1945" s="1"/>
      <c r="CU1945" s="1"/>
      <c r="CV1945" s="1"/>
      <c r="CW1945" s="1"/>
      <c r="CX1945" s="1"/>
      <c r="CY1945" s="1"/>
      <c r="CZ1945" s="1"/>
      <c r="DA1945" s="1"/>
      <c r="DB1945" s="1"/>
      <c r="DC1945" s="1"/>
      <c r="DD1945" s="1"/>
      <c r="DE1945" s="1"/>
    </row>
    <row r="1946" spans="15:109">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c r="CM1946" s="1"/>
      <c r="CN1946" s="1"/>
      <c r="CO1946" s="1"/>
      <c r="CP1946" s="1"/>
      <c r="CQ1946" s="1"/>
      <c r="CR1946" s="1"/>
      <c r="CS1946" s="1"/>
      <c r="CT1946" s="1"/>
      <c r="CU1946" s="1"/>
      <c r="CV1946" s="1"/>
      <c r="CW1946" s="1"/>
      <c r="CX1946" s="1"/>
      <c r="CY1946" s="1"/>
      <c r="CZ1946" s="1"/>
      <c r="DA1946" s="1"/>
      <c r="DB1946" s="1"/>
      <c r="DC1946" s="1"/>
      <c r="DD1946" s="1"/>
      <c r="DE1946" s="1"/>
    </row>
    <row r="1947" spans="15:109">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c r="BZ1947" s="1"/>
      <c r="CA1947" s="1"/>
      <c r="CB1947" s="1"/>
      <c r="CC1947" s="1"/>
      <c r="CD1947" s="1"/>
      <c r="CE1947" s="1"/>
      <c r="CF1947" s="1"/>
      <c r="CG1947" s="1"/>
      <c r="CH1947" s="1"/>
      <c r="CI1947" s="1"/>
      <c r="CJ1947" s="1"/>
      <c r="CK1947" s="1"/>
      <c r="CL1947" s="1"/>
      <c r="CM1947" s="1"/>
      <c r="CN1947" s="1"/>
      <c r="CO1947" s="1"/>
      <c r="CP1947" s="1"/>
      <c r="CQ1947" s="1"/>
      <c r="CR1947" s="1"/>
      <c r="CS1947" s="1"/>
      <c r="CT1947" s="1"/>
      <c r="CU1947" s="1"/>
      <c r="CV1947" s="1"/>
      <c r="CW1947" s="1"/>
      <c r="CX1947" s="1"/>
      <c r="CY1947" s="1"/>
      <c r="CZ1947" s="1"/>
      <c r="DA1947" s="1"/>
      <c r="DB1947" s="1"/>
      <c r="DC1947" s="1"/>
      <c r="DD1947" s="1"/>
      <c r="DE1947" s="1"/>
    </row>
    <row r="1948" spans="15:109">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c r="BZ1948" s="1"/>
      <c r="CA1948" s="1"/>
      <c r="CB1948" s="1"/>
      <c r="CC1948" s="1"/>
      <c r="CD1948" s="1"/>
      <c r="CE1948" s="1"/>
      <c r="CF1948" s="1"/>
      <c r="CG1948" s="1"/>
      <c r="CH1948" s="1"/>
      <c r="CI1948" s="1"/>
      <c r="CJ1948" s="1"/>
      <c r="CK1948" s="1"/>
      <c r="CL1948" s="1"/>
      <c r="CM1948" s="1"/>
      <c r="CN1948" s="1"/>
      <c r="CO1948" s="1"/>
      <c r="CP1948" s="1"/>
      <c r="CQ1948" s="1"/>
      <c r="CR1948" s="1"/>
      <c r="CS1948" s="1"/>
      <c r="CT1948" s="1"/>
      <c r="CU1948" s="1"/>
      <c r="CV1948" s="1"/>
      <c r="CW1948" s="1"/>
      <c r="CX1948" s="1"/>
      <c r="CY1948" s="1"/>
      <c r="CZ1948" s="1"/>
      <c r="DA1948" s="1"/>
      <c r="DB1948" s="1"/>
      <c r="DC1948" s="1"/>
      <c r="DD1948" s="1"/>
      <c r="DE1948" s="1"/>
    </row>
    <row r="1949" spans="15:109">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c r="BZ1949" s="1"/>
      <c r="CA1949" s="1"/>
      <c r="CB1949" s="1"/>
      <c r="CC1949" s="1"/>
      <c r="CD1949" s="1"/>
      <c r="CE1949" s="1"/>
      <c r="CF1949" s="1"/>
      <c r="CG1949" s="1"/>
      <c r="CH1949" s="1"/>
      <c r="CI1949" s="1"/>
      <c r="CJ1949" s="1"/>
      <c r="CK1949" s="1"/>
      <c r="CL1949" s="1"/>
      <c r="CM1949" s="1"/>
      <c r="CN1949" s="1"/>
      <c r="CO1949" s="1"/>
      <c r="CP1949" s="1"/>
      <c r="CQ1949" s="1"/>
      <c r="CR1949" s="1"/>
      <c r="CS1949" s="1"/>
      <c r="CT1949" s="1"/>
      <c r="CU1949" s="1"/>
      <c r="CV1949" s="1"/>
      <c r="CW1949" s="1"/>
      <c r="CX1949" s="1"/>
      <c r="CY1949" s="1"/>
      <c r="CZ1949" s="1"/>
      <c r="DA1949" s="1"/>
      <c r="DB1949" s="1"/>
      <c r="DC1949" s="1"/>
      <c r="DD1949" s="1"/>
      <c r="DE1949" s="1"/>
    </row>
    <row r="1950" spans="15:109">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
      <c r="CM1950" s="1"/>
      <c r="CN1950" s="1"/>
      <c r="CO1950" s="1"/>
      <c r="CP1950" s="1"/>
      <c r="CQ1950" s="1"/>
      <c r="CR1950" s="1"/>
      <c r="CS1950" s="1"/>
      <c r="CT1950" s="1"/>
      <c r="CU1950" s="1"/>
      <c r="CV1950" s="1"/>
      <c r="CW1950" s="1"/>
      <c r="CX1950" s="1"/>
      <c r="CY1950" s="1"/>
      <c r="CZ1950" s="1"/>
      <c r="DA1950" s="1"/>
      <c r="DB1950" s="1"/>
      <c r="DC1950" s="1"/>
      <c r="DD1950" s="1"/>
      <c r="DE1950" s="1"/>
    </row>
    <row r="1951" spans="15:109">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c r="BZ1951" s="1"/>
      <c r="CA1951" s="1"/>
      <c r="CB1951" s="1"/>
      <c r="CC1951" s="1"/>
      <c r="CD1951" s="1"/>
      <c r="CE1951" s="1"/>
      <c r="CF1951" s="1"/>
      <c r="CG1951" s="1"/>
      <c r="CH1951" s="1"/>
      <c r="CI1951" s="1"/>
      <c r="CJ1951" s="1"/>
      <c r="CK1951" s="1"/>
      <c r="CL1951" s="1"/>
      <c r="CM1951" s="1"/>
      <c r="CN1951" s="1"/>
      <c r="CO1951" s="1"/>
      <c r="CP1951" s="1"/>
      <c r="CQ1951" s="1"/>
      <c r="CR1951" s="1"/>
      <c r="CS1951" s="1"/>
      <c r="CT1951" s="1"/>
      <c r="CU1951" s="1"/>
      <c r="CV1951" s="1"/>
      <c r="CW1951" s="1"/>
      <c r="CX1951" s="1"/>
      <c r="CY1951" s="1"/>
      <c r="CZ1951" s="1"/>
      <c r="DA1951" s="1"/>
      <c r="DB1951" s="1"/>
      <c r="DC1951" s="1"/>
      <c r="DD1951" s="1"/>
      <c r="DE1951" s="1"/>
    </row>
    <row r="1952" spans="15:109">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c r="BZ1952" s="1"/>
      <c r="CA1952" s="1"/>
      <c r="CB1952" s="1"/>
      <c r="CC1952" s="1"/>
      <c r="CD1952" s="1"/>
      <c r="CE1952" s="1"/>
      <c r="CF1952" s="1"/>
      <c r="CG1952" s="1"/>
      <c r="CH1952" s="1"/>
      <c r="CI1952" s="1"/>
      <c r="CJ1952" s="1"/>
      <c r="CK1952" s="1"/>
      <c r="CL1952" s="1"/>
      <c r="CM1952" s="1"/>
      <c r="CN1952" s="1"/>
      <c r="CO1952" s="1"/>
      <c r="CP1952" s="1"/>
      <c r="CQ1952" s="1"/>
      <c r="CR1952" s="1"/>
      <c r="CS1952" s="1"/>
      <c r="CT1952" s="1"/>
      <c r="CU1952" s="1"/>
      <c r="CV1952" s="1"/>
      <c r="CW1952" s="1"/>
      <c r="CX1952" s="1"/>
      <c r="CY1952" s="1"/>
      <c r="CZ1952" s="1"/>
      <c r="DA1952" s="1"/>
      <c r="DB1952" s="1"/>
      <c r="DC1952" s="1"/>
      <c r="DD1952" s="1"/>
      <c r="DE1952" s="1"/>
    </row>
    <row r="1953" spans="15:109">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c r="BZ1953" s="1"/>
      <c r="CA1953" s="1"/>
      <c r="CB1953" s="1"/>
      <c r="CC1953" s="1"/>
      <c r="CD1953" s="1"/>
      <c r="CE1953" s="1"/>
      <c r="CF1953" s="1"/>
      <c r="CG1953" s="1"/>
      <c r="CH1953" s="1"/>
      <c r="CI1953" s="1"/>
      <c r="CJ1953" s="1"/>
      <c r="CK1953" s="1"/>
      <c r="CL1953" s="1"/>
      <c r="CM1953" s="1"/>
      <c r="CN1953" s="1"/>
      <c r="CO1953" s="1"/>
      <c r="CP1953" s="1"/>
      <c r="CQ1953" s="1"/>
      <c r="CR1953" s="1"/>
      <c r="CS1953" s="1"/>
      <c r="CT1953" s="1"/>
      <c r="CU1953" s="1"/>
      <c r="CV1953" s="1"/>
      <c r="CW1953" s="1"/>
      <c r="CX1953" s="1"/>
      <c r="CY1953" s="1"/>
      <c r="CZ1953" s="1"/>
      <c r="DA1953" s="1"/>
      <c r="DB1953" s="1"/>
      <c r="DC1953" s="1"/>
      <c r="DD1953" s="1"/>
      <c r="DE1953" s="1"/>
    </row>
    <row r="1954" spans="15:109">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c r="BZ1954" s="1"/>
      <c r="CA1954" s="1"/>
      <c r="CB1954" s="1"/>
      <c r="CC1954" s="1"/>
      <c r="CD1954" s="1"/>
      <c r="CE1954" s="1"/>
      <c r="CF1954" s="1"/>
      <c r="CG1954" s="1"/>
      <c r="CH1954" s="1"/>
      <c r="CI1954" s="1"/>
      <c r="CJ1954" s="1"/>
      <c r="CK1954" s="1"/>
      <c r="CL1954" s="1"/>
      <c r="CM1954" s="1"/>
      <c r="CN1954" s="1"/>
      <c r="CO1954" s="1"/>
      <c r="CP1954" s="1"/>
      <c r="CQ1954" s="1"/>
      <c r="CR1954" s="1"/>
      <c r="CS1954" s="1"/>
      <c r="CT1954" s="1"/>
      <c r="CU1954" s="1"/>
      <c r="CV1954" s="1"/>
      <c r="CW1954" s="1"/>
      <c r="CX1954" s="1"/>
      <c r="CY1954" s="1"/>
      <c r="CZ1954" s="1"/>
      <c r="DA1954" s="1"/>
      <c r="DB1954" s="1"/>
      <c r="DC1954" s="1"/>
      <c r="DD1954" s="1"/>
      <c r="DE1954" s="1"/>
    </row>
    <row r="1955" spans="15:109">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c r="BZ1955" s="1"/>
      <c r="CA1955" s="1"/>
      <c r="CB1955" s="1"/>
      <c r="CC1955" s="1"/>
      <c r="CD1955" s="1"/>
      <c r="CE1955" s="1"/>
      <c r="CF1955" s="1"/>
      <c r="CG1955" s="1"/>
      <c r="CH1955" s="1"/>
      <c r="CI1955" s="1"/>
      <c r="CJ1955" s="1"/>
      <c r="CK1955" s="1"/>
      <c r="CL1955" s="1"/>
      <c r="CM1955" s="1"/>
      <c r="CN1955" s="1"/>
      <c r="CO1955" s="1"/>
      <c r="CP1955" s="1"/>
      <c r="CQ1955" s="1"/>
      <c r="CR1955" s="1"/>
      <c r="CS1955" s="1"/>
      <c r="CT1955" s="1"/>
      <c r="CU1955" s="1"/>
      <c r="CV1955" s="1"/>
      <c r="CW1955" s="1"/>
      <c r="CX1955" s="1"/>
      <c r="CY1955" s="1"/>
      <c r="CZ1955" s="1"/>
      <c r="DA1955" s="1"/>
      <c r="DB1955" s="1"/>
      <c r="DC1955" s="1"/>
      <c r="DD1955" s="1"/>
      <c r="DE1955" s="1"/>
    </row>
    <row r="1956" spans="15:109">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c r="BZ1956" s="1"/>
      <c r="CA1956" s="1"/>
      <c r="CB1956" s="1"/>
      <c r="CC1956" s="1"/>
      <c r="CD1956" s="1"/>
      <c r="CE1956" s="1"/>
      <c r="CF1956" s="1"/>
      <c r="CG1956" s="1"/>
      <c r="CH1956" s="1"/>
      <c r="CI1956" s="1"/>
      <c r="CJ1956" s="1"/>
      <c r="CK1956" s="1"/>
      <c r="CL1956" s="1"/>
      <c r="CM1956" s="1"/>
      <c r="CN1956" s="1"/>
      <c r="CO1956" s="1"/>
      <c r="CP1956" s="1"/>
      <c r="CQ1956" s="1"/>
      <c r="CR1956" s="1"/>
      <c r="CS1956" s="1"/>
      <c r="CT1956" s="1"/>
      <c r="CU1956" s="1"/>
      <c r="CV1956" s="1"/>
      <c r="CW1956" s="1"/>
      <c r="CX1956" s="1"/>
      <c r="CY1956" s="1"/>
      <c r="CZ1956" s="1"/>
      <c r="DA1956" s="1"/>
      <c r="DB1956" s="1"/>
      <c r="DC1956" s="1"/>
      <c r="DD1956" s="1"/>
      <c r="DE1956" s="1"/>
    </row>
    <row r="1957" spans="15:109">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c r="BZ1957" s="1"/>
      <c r="CA1957" s="1"/>
      <c r="CB1957" s="1"/>
      <c r="CC1957" s="1"/>
      <c r="CD1957" s="1"/>
      <c r="CE1957" s="1"/>
      <c r="CF1957" s="1"/>
      <c r="CG1957" s="1"/>
      <c r="CH1957" s="1"/>
      <c r="CI1957" s="1"/>
      <c r="CJ1957" s="1"/>
      <c r="CK1957" s="1"/>
      <c r="CL1957" s="1"/>
      <c r="CM1957" s="1"/>
      <c r="CN1957" s="1"/>
      <c r="CO1957" s="1"/>
      <c r="CP1957" s="1"/>
      <c r="CQ1957" s="1"/>
      <c r="CR1957" s="1"/>
      <c r="CS1957" s="1"/>
      <c r="CT1957" s="1"/>
      <c r="CU1957" s="1"/>
      <c r="CV1957" s="1"/>
      <c r="CW1957" s="1"/>
      <c r="CX1957" s="1"/>
      <c r="CY1957" s="1"/>
      <c r="CZ1957" s="1"/>
      <c r="DA1957" s="1"/>
      <c r="DB1957" s="1"/>
      <c r="DC1957" s="1"/>
      <c r="DD1957" s="1"/>
      <c r="DE1957" s="1"/>
    </row>
    <row r="1958" spans="15:109">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c r="BZ1958" s="1"/>
      <c r="CA1958" s="1"/>
      <c r="CB1958" s="1"/>
      <c r="CC1958" s="1"/>
      <c r="CD1958" s="1"/>
      <c r="CE1958" s="1"/>
      <c r="CF1958" s="1"/>
      <c r="CG1958" s="1"/>
      <c r="CH1958" s="1"/>
      <c r="CI1958" s="1"/>
      <c r="CJ1958" s="1"/>
      <c r="CK1958" s="1"/>
      <c r="CL1958" s="1"/>
      <c r="CM1958" s="1"/>
      <c r="CN1958" s="1"/>
      <c r="CO1958" s="1"/>
      <c r="CP1958" s="1"/>
      <c r="CQ1958" s="1"/>
      <c r="CR1958" s="1"/>
      <c r="CS1958" s="1"/>
      <c r="CT1958" s="1"/>
      <c r="CU1958" s="1"/>
      <c r="CV1958" s="1"/>
      <c r="CW1958" s="1"/>
      <c r="CX1958" s="1"/>
      <c r="CY1958" s="1"/>
      <c r="CZ1958" s="1"/>
      <c r="DA1958" s="1"/>
      <c r="DB1958" s="1"/>
      <c r="DC1958" s="1"/>
      <c r="DD1958" s="1"/>
      <c r="DE1958" s="1"/>
    </row>
    <row r="1959" spans="15:109">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c r="BZ1959" s="1"/>
      <c r="CA1959" s="1"/>
      <c r="CB1959" s="1"/>
      <c r="CC1959" s="1"/>
      <c r="CD1959" s="1"/>
      <c r="CE1959" s="1"/>
      <c r="CF1959" s="1"/>
      <c r="CG1959" s="1"/>
      <c r="CH1959" s="1"/>
      <c r="CI1959" s="1"/>
      <c r="CJ1959" s="1"/>
      <c r="CK1959" s="1"/>
      <c r="CL1959" s="1"/>
      <c r="CM1959" s="1"/>
      <c r="CN1959" s="1"/>
      <c r="CO1959" s="1"/>
      <c r="CP1959" s="1"/>
      <c r="CQ1959" s="1"/>
      <c r="CR1959" s="1"/>
      <c r="CS1959" s="1"/>
      <c r="CT1959" s="1"/>
      <c r="CU1959" s="1"/>
      <c r="CV1959" s="1"/>
      <c r="CW1959" s="1"/>
      <c r="CX1959" s="1"/>
      <c r="CY1959" s="1"/>
      <c r="CZ1959" s="1"/>
      <c r="DA1959" s="1"/>
      <c r="DB1959" s="1"/>
      <c r="DC1959" s="1"/>
      <c r="DD1959" s="1"/>
      <c r="DE1959" s="1"/>
    </row>
    <row r="1960" spans="15:109">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c r="BZ1960" s="1"/>
      <c r="CA1960" s="1"/>
      <c r="CB1960" s="1"/>
      <c r="CC1960" s="1"/>
      <c r="CD1960" s="1"/>
      <c r="CE1960" s="1"/>
      <c r="CF1960" s="1"/>
      <c r="CG1960" s="1"/>
      <c r="CH1960" s="1"/>
      <c r="CI1960" s="1"/>
      <c r="CJ1960" s="1"/>
      <c r="CK1960" s="1"/>
      <c r="CL1960" s="1"/>
      <c r="CM1960" s="1"/>
      <c r="CN1960" s="1"/>
      <c r="CO1960" s="1"/>
      <c r="CP1960" s="1"/>
      <c r="CQ1960" s="1"/>
      <c r="CR1960" s="1"/>
      <c r="CS1960" s="1"/>
      <c r="CT1960" s="1"/>
      <c r="CU1960" s="1"/>
      <c r="CV1960" s="1"/>
      <c r="CW1960" s="1"/>
      <c r="CX1960" s="1"/>
      <c r="CY1960" s="1"/>
      <c r="CZ1960" s="1"/>
      <c r="DA1960" s="1"/>
      <c r="DB1960" s="1"/>
      <c r="DC1960" s="1"/>
      <c r="DD1960" s="1"/>
      <c r="DE1960" s="1"/>
    </row>
    <row r="1961" spans="15:109">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c r="BZ1961" s="1"/>
      <c r="CA1961" s="1"/>
      <c r="CB1961" s="1"/>
      <c r="CC1961" s="1"/>
      <c r="CD1961" s="1"/>
      <c r="CE1961" s="1"/>
      <c r="CF1961" s="1"/>
      <c r="CG1961" s="1"/>
      <c r="CH1961" s="1"/>
      <c r="CI1961" s="1"/>
      <c r="CJ1961" s="1"/>
      <c r="CK1961" s="1"/>
      <c r="CL1961" s="1"/>
      <c r="CM1961" s="1"/>
      <c r="CN1961" s="1"/>
      <c r="CO1961" s="1"/>
      <c r="CP1961" s="1"/>
      <c r="CQ1961" s="1"/>
      <c r="CR1961" s="1"/>
      <c r="CS1961" s="1"/>
      <c r="CT1961" s="1"/>
      <c r="CU1961" s="1"/>
      <c r="CV1961" s="1"/>
      <c r="CW1961" s="1"/>
      <c r="CX1961" s="1"/>
      <c r="CY1961" s="1"/>
      <c r="CZ1961" s="1"/>
      <c r="DA1961" s="1"/>
      <c r="DB1961" s="1"/>
      <c r="DC1961" s="1"/>
      <c r="DD1961" s="1"/>
      <c r="DE1961" s="1"/>
    </row>
    <row r="1962" spans="15:109">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c r="BZ1962" s="1"/>
      <c r="CA1962" s="1"/>
      <c r="CB1962" s="1"/>
      <c r="CC1962" s="1"/>
      <c r="CD1962" s="1"/>
      <c r="CE1962" s="1"/>
      <c r="CF1962" s="1"/>
      <c r="CG1962" s="1"/>
      <c r="CH1962" s="1"/>
      <c r="CI1962" s="1"/>
      <c r="CJ1962" s="1"/>
      <c r="CK1962" s="1"/>
      <c r="CL1962" s="1"/>
      <c r="CM1962" s="1"/>
      <c r="CN1962" s="1"/>
      <c r="CO1962" s="1"/>
      <c r="CP1962" s="1"/>
      <c r="CQ1962" s="1"/>
      <c r="CR1962" s="1"/>
      <c r="CS1962" s="1"/>
      <c r="CT1962" s="1"/>
      <c r="CU1962" s="1"/>
      <c r="CV1962" s="1"/>
      <c r="CW1962" s="1"/>
      <c r="CX1962" s="1"/>
      <c r="CY1962" s="1"/>
      <c r="CZ1962" s="1"/>
      <c r="DA1962" s="1"/>
      <c r="DB1962" s="1"/>
      <c r="DC1962" s="1"/>
      <c r="DD1962" s="1"/>
      <c r="DE1962" s="1"/>
    </row>
    <row r="1963" spans="15:109">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c r="CH1963" s="1"/>
      <c r="CI1963" s="1"/>
      <c r="CJ1963" s="1"/>
      <c r="CK1963" s="1"/>
      <c r="CL1963" s="1"/>
      <c r="CM1963" s="1"/>
      <c r="CN1963" s="1"/>
      <c r="CO1963" s="1"/>
      <c r="CP1963" s="1"/>
      <c r="CQ1963" s="1"/>
      <c r="CR1963" s="1"/>
      <c r="CS1963" s="1"/>
      <c r="CT1963" s="1"/>
      <c r="CU1963" s="1"/>
      <c r="CV1963" s="1"/>
      <c r="CW1963" s="1"/>
      <c r="CX1963" s="1"/>
      <c r="CY1963" s="1"/>
      <c r="CZ1963" s="1"/>
      <c r="DA1963" s="1"/>
      <c r="DB1963" s="1"/>
      <c r="DC1963" s="1"/>
      <c r="DD1963" s="1"/>
      <c r="DE1963" s="1"/>
    </row>
    <row r="1964" spans="15:109">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c r="BZ1964" s="1"/>
      <c r="CA1964" s="1"/>
      <c r="CB1964" s="1"/>
      <c r="CC1964" s="1"/>
      <c r="CD1964" s="1"/>
      <c r="CE1964" s="1"/>
      <c r="CF1964" s="1"/>
      <c r="CG1964" s="1"/>
      <c r="CH1964" s="1"/>
      <c r="CI1964" s="1"/>
      <c r="CJ1964" s="1"/>
      <c r="CK1964" s="1"/>
      <c r="CL1964" s="1"/>
      <c r="CM1964" s="1"/>
      <c r="CN1964" s="1"/>
      <c r="CO1964" s="1"/>
      <c r="CP1964" s="1"/>
      <c r="CQ1964" s="1"/>
      <c r="CR1964" s="1"/>
      <c r="CS1964" s="1"/>
      <c r="CT1964" s="1"/>
      <c r="CU1964" s="1"/>
      <c r="CV1964" s="1"/>
      <c r="CW1964" s="1"/>
      <c r="CX1964" s="1"/>
      <c r="CY1964" s="1"/>
      <c r="CZ1964" s="1"/>
      <c r="DA1964" s="1"/>
      <c r="DB1964" s="1"/>
      <c r="DC1964" s="1"/>
      <c r="DD1964" s="1"/>
      <c r="DE1964" s="1"/>
    </row>
    <row r="1965" spans="15:109">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c r="BZ1965" s="1"/>
      <c r="CA1965" s="1"/>
      <c r="CB1965" s="1"/>
      <c r="CC1965" s="1"/>
      <c r="CD1965" s="1"/>
      <c r="CE1965" s="1"/>
      <c r="CF1965" s="1"/>
      <c r="CG1965" s="1"/>
      <c r="CH1965" s="1"/>
      <c r="CI1965" s="1"/>
      <c r="CJ1965" s="1"/>
      <c r="CK1965" s="1"/>
      <c r="CL1965" s="1"/>
      <c r="CM1965" s="1"/>
      <c r="CN1965" s="1"/>
      <c r="CO1965" s="1"/>
      <c r="CP1965" s="1"/>
      <c r="CQ1965" s="1"/>
      <c r="CR1965" s="1"/>
      <c r="CS1965" s="1"/>
      <c r="CT1965" s="1"/>
      <c r="CU1965" s="1"/>
      <c r="CV1965" s="1"/>
      <c r="CW1965" s="1"/>
      <c r="CX1965" s="1"/>
      <c r="CY1965" s="1"/>
      <c r="CZ1965" s="1"/>
      <c r="DA1965" s="1"/>
      <c r="DB1965" s="1"/>
      <c r="DC1965" s="1"/>
      <c r="DD1965" s="1"/>
      <c r="DE1965" s="1"/>
    </row>
    <row r="1966" spans="15:109">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c r="BZ1966" s="1"/>
      <c r="CA1966" s="1"/>
      <c r="CB1966" s="1"/>
      <c r="CC1966" s="1"/>
      <c r="CD1966" s="1"/>
      <c r="CE1966" s="1"/>
      <c r="CF1966" s="1"/>
      <c r="CG1966" s="1"/>
      <c r="CH1966" s="1"/>
      <c r="CI1966" s="1"/>
      <c r="CJ1966" s="1"/>
      <c r="CK1966" s="1"/>
      <c r="CL1966" s="1"/>
      <c r="CM1966" s="1"/>
      <c r="CN1966" s="1"/>
      <c r="CO1966" s="1"/>
      <c r="CP1966" s="1"/>
      <c r="CQ1966" s="1"/>
      <c r="CR1966" s="1"/>
      <c r="CS1966" s="1"/>
      <c r="CT1966" s="1"/>
      <c r="CU1966" s="1"/>
      <c r="CV1966" s="1"/>
      <c r="CW1966" s="1"/>
      <c r="CX1966" s="1"/>
      <c r="CY1966" s="1"/>
      <c r="CZ1966" s="1"/>
      <c r="DA1966" s="1"/>
      <c r="DB1966" s="1"/>
      <c r="DC1966" s="1"/>
      <c r="DD1966" s="1"/>
      <c r="DE1966" s="1"/>
    </row>
    <row r="1967" spans="15:109">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c r="BZ1967" s="1"/>
      <c r="CA1967" s="1"/>
      <c r="CB1967" s="1"/>
      <c r="CC1967" s="1"/>
      <c r="CD1967" s="1"/>
      <c r="CE1967" s="1"/>
      <c r="CF1967" s="1"/>
      <c r="CG1967" s="1"/>
      <c r="CH1967" s="1"/>
      <c r="CI1967" s="1"/>
      <c r="CJ1967" s="1"/>
      <c r="CK1967" s="1"/>
      <c r="CL1967" s="1"/>
      <c r="CM1967" s="1"/>
      <c r="CN1967" s="1"/>
      <c r="CO1967" s="1"/>
      <c r="CP1967" s="1"/>
      <c r="CQ1967" s="1"/>
      <c r="CR1967" s="1"/>
      <c r="CS1967" s="1"/>
      <c r="CT1967" s="1"/>
      <c r="CU1967" s="1"/>
      <c r="CV1967" s="1"/>
      <c r="CW1967" s="1"/>
      <c r="CX1967" s="1"/>
      <c r="CY1967" s="1"/>
      <c r="CZ1967" s="1"/>
      <c r="DA1967" s="1"/>
      <c r="DB1967" s="1"/>
      <c r="DC1967" s="1"/>
      <c r="DD1967" s="1"/>
      <c r="DE1967" s="1"/>
    </row>
    <row r="1968" spans="15:109">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c r="BZ1968" s="1"/>
      <c r="CA1968" s="1"/>
      <c r="CB1968" s="1"/>
      <c r="CC1968" s="1"/>
      <c r="CD1968" s="1"/>
      <c r="CE1968" s="1"/>
      <c r="CF1968" s="1"/>
      <c r="CG1968" s="1"/>
      <c r="CH1968" s="1"/>
      <c r="CI1968" s="1"/>
      <c r="CJ1968" s="1"/>
      <c r="CK1968" s="1"/>
      <c r="CL1968" s="1"/>
      <c r="CM1968" s="1"/>
      <c r="CN1968" s="1"/>
      <c r="CO1968" s="1"/>
      <c r="CP1968" s="1"/>
      <c r="CQ1968" s="1"/>
      <c r="CR1968" s="1"/>
      <c r="CS1968" s="1"/>
      <c r="CT1968" s="1"/>
      <c r="CU1968" s="1"/>
      <c r="CV1968" s="1"/>
      <c r="CW1968" s="1"/>
      <c r="CX1968" s="1"/>
      <c r="CY1968" s="1"/>
      <c r="CZ1968" s="1"/>
      <c r="DA1968" s="1"/>
      <c r="DB1968" s="1"/>
      <c r="DC1968" s="1"/>
      <c r="DD1968" s="1"/>
      <c r="DE1968" s="1"/>
    </row>
    <row r="1969" spans="15:109">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c r="BZ1969" s="1"/>
      <c r="CA1969" s="1"/>
      <c r="CB1969" s="1"/>
      <c r="CC1969" s="1"/>
      <c r="CD1969" s="1"/>
      <c r="CE1969" s="1"/>
      <c r="CF1969" s="1"/>
      <c r="CG1969" s="1"/>
      <c r="CH1969" s="1"/>
      <c r="CI1969" s="1"/>
      <c r="CJ1969" s="1"/>
      <c r="CK1969" s="1"/>
      <c r="CL1969" s="1"/>
      <c r="CM1969" s="1"/>
      <c r="CN1969" s="1"/>
      <c r="CO1969" s="1"/>
      <c r="CP1969" s="1"/>
      <c r="CQ1969" s="1"/>
      <c r="CR1969" s="1"/>
      <c r="CS1969" s="1"/>
      <c r="CT1969" s="1"/>
      <c r="CU1969" s="1"/>
      <c r="CV1969" s="1"/>
      <c r="CW1969" s="1"/>
      <c r="CX1969" s="1"/>
      <c r="CY1969" s="1"/>
      <c r="CZ1969" s="1"/>
      <c r="DA1969" s="1"/>
      <c r="DB1969" s="1"/>
      <c r="DC1969" s="1"/>
      <c r="DD1969" s="1"/>
      <c r="DE1969" s="1"/>
    </row>
    <row r="1970" spans="15:109">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c r="BZ1970" s="1"/>
      <c r="CA1970" s="1"/>
      <c r="CB1970" s="1"/>
      <c r="CC1970" s="1"/>
      <c r="CD1970" s="1"/>
      <c r="CE1970" s="1"/>
      <c r="CF1970" s="1"/>
      <c r="CG1970" s="1"/>
      <c r="CH1970" s="1"/>
      <c r="CI1970" s="1"/>
      <c r="CJ1970" s="1"/>
      <c r="CK1970" s="1"/>
      <c r="CL1970" s="1"/>
      <c r="CM1970" s="1"/>
      <c r="CN1970" s="1"/>
      <c r="CO1970" s="1"/>
      <c r="CP1970" s="1"/>
      <c r="CQ1970" s="1"/>
      <c r="CR1970" s="1"/>
      <c r="CS1970" s="1"/>
      <c r="CT1970" s="1"/>
      <c r="CU1970" s="1"/>
      <c r="CV1970" s="1"/>
      <c r="CW1970" s="1"/>
      <c r="CX1970" s="1"/>
      <c r="CY1970" s="1"/>
      <c r="CZ1970" s="1"/>
      <c r="DA1970" s="1"/>
      <c r="DB1970" s="1"/>
      <c r="DC1970" s="1"/>
      <c r="DD1970" s="1"/>
      <c r="DE1970" s="1"/>
    </row>
    <row r="1971" spans="15:109">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c r="BZ1971" s="1"/>
      <c r="CA1971" s="1"/>
      <c r="CB1971" s="1"/>
      <c r="CC1971" s="1"/>
      <c r="CD1971" s="1"/>
      <c r="CE1971" s="1"/>
      <c r="CF1971" s="1"/>
      <c r="CG1971" s="1"/>
      <c r="CH1971" s="1"/>
      <c r="CI1971" s="1"/>
      <c r="CJ1971" s="1"/>
      <c r="CK1971" s="1"/>
      <c r="CL1971" s="1"/>
      <c r="CM1971" s="1"/>
      <c r="CN1971" s="1"/>
      <c r="CO1971" s="1"/>
      <c r="CP1971" s="1"/>
      <c r="CQ1971" s="1"/>
      <c r="CR1971" s="1"/>
      <c r="CS1971" s="1"/>
      <c r="CT1971" s="1"/>
      <c r="CU1971" s="1"/>
      <c r="CV1971" s="1"/>
      <c r="CW1971" s="1"/>
      <c r="CX1971" s="1"/>
      <c r="CY1971" s="1"/>
      <c r="CZ1971" s="1"/>
      <c r="DA1971" s="1"/>
      <c r="DB1971" s="1"/>
      <c r="DC1971" s="1"/>
      <c r="DD1971" s="1"/>
      <c r="DE1971" s="1"/>
    </row>
    <row r="1972" spans="15:109">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c r="BZ1972" s="1"/>
      <c r="CA1972" s="1"/>
      <c r="CB1972" s="1"/>
      <c r="CC1972" s="1"/>
      <c r="CD1972" s="1"/>
      <c r="CE1972" s="1"/>
      <c r="CF1972" s="1"/>
      <c r="CG1972" s="1"/>
      <c r="CH1972" s="1"/>
      <c r="CI1972" s="1"/>
      <c r="CJ1972" s="1"/>
      <c r="CK1972" s="1"/>
      <c r="CL1972" s="1"/>
      <c r="CM1972" s="1"/>
      <c r="CN1972" s="1"/>
      <c r="CO1972" s="1"/>
      <c r="CP1972" s="1"/>
      <c r="CQ1972" s="1"/>
      <c r="CR1972" s="1"/>
      <c r="CS1972" s="1"/>
      <c r="CT1972" s="1"/>
      <c r="CU1972" s="1"/>
      <c r="CV1972" s="1"/>
      <c r="CW1972" s="1"/>
      <c r="CX1972" s="1"/>
      <c r="CY1972" s="1"/>
      <c r="CZ1972" s="1"/>
      <c r="DA1972" s="1"/>
      <c r="DB1972" s="1"/>
      <c r="DC1972" s="1"/>
      <c r="DD1972" s="1"/>
      <c r="DE1972" s="1"/>
    </row>
    <row r="1973" spans="15:109">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c r="BZ1973" s="1"/>
      <c r="CA1973" s="1"/>
      <c r="CB1973" s="1"/>
      <c r="CC1973" s="1"/>
      <c r="CD1973" s="1"/>
      <c r="CE1973" s="1"/>
      <c r="CF1973" s="1"/>
      <c r="CG1973" s="1"/>
      <c r="CH1973" s="1"/>
      <c r="CI1973" s="1"/>
      <c r="CJ1973" s="1"/>
      <c r="CK1973" s="1"/>
      <c r="CL1973" s="1"/>
      <c r="CM1973" s="1"/>
      <c r="CN1973" s="1"/>
      <c r="CO1973" s="1"/>
      <c r="CP1973" s="1"/>
      <c r="CQ1973" s="1"/>
      <c r="CR1973" s="1"/>
      <c r="CS1973" s="1"/>
      <c r="CT1973" s="1"/>
      <c r="CU1973" s="1"/>
      <c r="CV1973" s="1"/>
      <c r="CW1973" s="1"/>
      <c r="CX1973" s="1"/>
      <c r="CY1973" s="1"/>
      <c r="CZ1973" s="1"/>
      <c r="DA1973" s="1"/>
      <c r="DB1973" s="1"/>
      <c r="DC1973" s="1"/>
      <c r="DD1973" s="1"/>
      <c r="DE1973" s="1"/>
    </row>
    <row r="1974" spans="15:109">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c r="BZ1974" s="1"/>
      <c r="CA1974" s="1"/>
      <c r="CB1974" s="1"/>
      <c r="CC1974" s="1"/>
      <c r="CD1974" s="1"/>
      <c r="CE1974" s="1"/>
      <c r="CF1974" s="1"/>
      <c r="CG1974" s="1"/>
      <c r="CH1974" s="1"/>
      <c r="CI1974" s="1"/>
      <c r="CJ1974" s="1"/>
      <c r="CK1974" s="1"/>
      <c r="CL1974" s="1"/>
      <c r="CM1974" s="1"/>
      <c r="CN1974" s="1"/>
      <c r="CO1974" s="1"/>
      <c r="CP1974" s="1"/>
      <c r="CQ1974" s="1"/>
      <c r="CR1974" s="1"/>
      <c r="CS1974" s="1"/>
      <c r="CT1974" s="1"/>
      <c r="CU1974" s="1"/>
      <c r="CV1974" s="1"/>
      <c r="CW1974" s="1"/>
      <c r="CX1974" s="1"/>
      <c r="CY1974" s="1"/>
      <c r="CZ1974" s="1"/>
      <c r="DA1974" s="1"/>
      <c r="DB1974" s="1"/>
      <c r="DC1974" s="1"/>
      <c r="DD1974" s="1"/>
      <c r="DE1974" s="1"/>
    </row>
    <row r="1975" spans="15:109">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c r="BZ1975" s="1"/>
      <c r="CA1975" s="1"/>
      <c r="CB1975" s="1"/>
      <c r="CC1975" s="1"/>
      <c r="CD1975" s="1"/>
      <c r="CE1975" s="1"/>
      <c r="CF1975" s="1"/>
      <c r="CG1975" s="1"/>
      <c r="CH1975" s="1"/>
      <c r="CI1975" s="1"/>
      <c r="CJ1975" s="1"/>
      <c r="CK1975" s="1"/>
      <c r="CL1975" s="1"/>
      <c r="CM1975" s="1"/>
      <c r="CN1975" s="1"/>
      <c r="CO1975" s="1"/>
      <c r="CP1975" s="1"/>
      <c r="CQ1975" s="1"/>
      <c r="CR1975" s="1"/>
      <c r="CS1975" s="1"/>
      <c r="CT1975" s="1"/>
      <c r="CU1975" s="1"/>
      <c r="CV1975" s="1"/>
      <c r="CW1975" s="1"/>
      <c r="CX1975" s="1"/>
      <c r="CY1975" s="1"/>
      <c r="CZ1975" s="1"/>
      <c r="DA1975" s="1"/>
      <c r="DB1975" s="1"/>
      <c r="DC1975" s="1"/>
      <c r="DD1975" s="1"/>
      <c r="DE1975" s="1"/>
    </row>
    <row r="1976" spans="15:109">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c r="BZ1976" s="1"/>
      <c r="CA1976" s="1"/>
      <c r="CB1976" s="1"/>
      <c r="CC1976" s="1"/>
      <c r="CD1976" s="1"/>
      <c r="CE1976" s="1"/>
      <c r="CF1976" s="1"/>
      <c r="CG1976" s="1"/>
      <c r="CH1976" s="1"/>
      <c r="CI1976" s="1"/>
      <c r="CJ1976" s="1"/>
      <c r="CK1976" s="1"/>
      <c r="CL1976" s="1"/>
      <c r="CM1976" s="1"/>
      <c r="CN1976" s="1"/>
      <c r="CO1976" s="1"/>
      <c r="CP1976" s="1"/>
      <c r="CQ1976" s="1"/>
      <c r="CR1976" s="1"/>
      <c r="CS1976" s="1"/>
      <c r="CT1976" s="1"/>
      <c r="CU1976" s="1"/>
      <c r="CV1976" s="1"/>
      <c r="CW1976" s="1"/>
      <c r="CX1976" s="1"/>
      <c r="CY1976" s="1"/>
      <c r="CZ1976" s="1"/>
      <c r="DA1976" s="1"/>
      <c r="DB1976" s="1"/>
      <c r="DC1976" s="1"/>
      <c r="DD1976" s="1"/>
      <c r="DE1976" s="1"/>
    </row>
    <row r="1977" spans="15:109">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c r="BZ1977" s="1"/>
      <c r="CA1977" s="1"/>
      <c r="CB1977" s="1"/>
      <c r="CC1977" s="1"/>
      <c r="CD1977" s="1"/>
      <c r="CE1977" s="1"/>
      <c r="CF1977" s="1"/>
      <c r="CG1977" s="1"/>
      <c r="CH1977" s="1"/>
      <c r="CI1977" s="1"/>
      <c r="CJ1977" s="1"/>
      <c r="CK1977" s="1"/>
      <c r="CL1977" s="1"/>
      <c r="CM1977" s="1"/>
      <c r="CN1977" s="1"/>
      <c r="CO1977" s="1"/>
      <c r="CP1977" s="1"/>
      <c r="CQ1977" s="1"/>
      <c r="CR1977" s="1"/>
      <c r="CS1977" s="1"/>
      <c r="CT1977" s="1"/>
      <c r="CU1977" s="1"/>
      <c r="CV1977" s="1"/>
      <c r="CW1977" s="1"/>
      <c r="CX1977" s="1"/>
      <c r="CY1977" s="1"/>
      <c r="CZ1977" s="1"/>
      <c r="DA1977" s="1"/>
      <c r="DB1977" s="1"/>
      <c r="DC1977" s="1"/>
      <c r="DD1977" s="1"/>
      <c r="DE1977" s="1"/>
    </row>
    <row r="1978" spans="15:109">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c r="BZ1978" s="1"/>
      <c r="CA1978" s="1"/>
      <c r="CB1978" s="1"/>
      <c r="CC1978" s="1"/>
      <c r="CD1978" s="1"/>
      <c r="CE1978" s="1"/>
      <c r="CF1978" s="1"/>
      <c r="CG1978" s="1"/>
      <c r="CH1978" s="1"/>
      <c r="CI1978" s="1"/>
      <c r="CJ1978" s="1"/>
      <c r="CK1978" s="1"/>
      <c r="CL1978" s="1"/>
      <c r="CM1978" s="1"/>
      <c r="CN1978" s="1"/>
      <c r="CO1978" s="1"/>
      <c r="CP1978" s="1"/>
      <c r="CQ1978" s="1"/>
      <c r="CR1978" s="1"/>
      <c r="CS1978" s="1"/>
      <c r="CT1978" s="1"/>
      <c r="CU1978" s="1"/>
      <c r="CV1978" s="1"/>
      <c r="CW1978" s="1"/>
      <c r="CX1978" s="1"/>
      <c r="CY1978" s="1"/>
      <c r="CZ1978" s="1"/>
      <c r="DA1978" s="1"/>
      <c r="DB1978" s="1"/>
      <c r="DC1978" s="1"/>
      <c r="DD1978" s="1"/>
      <c r="DE1978" s="1"/>
    </row>
    <row r="1979" spans="15:109">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c r="BZ1979" s="1"/>
      <c r="CA1979" s="1"/>
      <c r="CB1979" s="1"/>
      <c r="CC1979" s="1"/>
      <c r="CD1979" s="1"/>
      <c r="CE1979" s="1"/>
      <c r="CF1979" s="1"/>
      <c r="CG1979" s="1"/>
      <c r="CH1979" s="1"/>
      <c r="CI1979" s="1"/>
      <c r="CJ1979" s="1"/>
      <c r="CK1979" s="1"/>
      <c r="CL1979" s="1"/>
      <c r="CM1979" s="1"/>
      <c r="CN1979" s="1"/>
      <c r="CO1979" s="1"/>
      <c r="CP1979" s="1"/>
      <c r="CQ1979" s="1"/>
      <c r="CR1979" s="1"/>
      <c r="CS1979" s="1"/>
      <c r="CT1979" s="1"/>
      <c r="CU1979" s="1"/>
      <c r="CV1979" s="1"/>
      <c r="CW1979" s="1"/>
      <c r="CX1979" s="1"/>
      <c r="CY1979" s="1"/>
      <c r="CZ1979" s="1"/>
      <c r="DA1979" s="1"/>
      <c r="DB1979" s="1"/>
      <c r="DC1979" s="1"/>
      <c r="DD1979" s="1"/>
      <c r="DE1979" s="1"/>
    </row>
    <row r="1980" spans="15:109">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s="1"/>
      <c r="BZ1980" s="1"/>
      <c r="CA1980" s="1"/>
      <c r="CB1980" s="1"/>
      <c r="CC1980" s="1"/>
      <c r="CD1980" s="1"/>
      <c r="CE1980" s="1"/>
      <c r="CF1980" s="1"/>
      <c r="CG1980" s="1"/>
      <c r="CH1980" s="1"/>
      <c r="CI1980" s="1"/>
      <c r="CJ1980" s="1"/>
      <c r="CK1980" s="1"/>
      <c r="CL1980" s="1"/>
      <c r="CM1980" s="1"/>
      <c r="CN1980" s="1"/>
      <c r="CO1980" s="1"/>
      <c r="CP1980" s="1"/>
      <c r="CQ1980" s="1"/>
      <c r="CR1980" s="1"/>
      <c r="CS1980" s="1"/>
      <c r="CT1980" s="1"/>
      <c r="CU1980" s="1"/>
      <c r="CV1980" s="1"/>
      <c r="CW1980" s="1"/>
      <c r="CX1980" s="1"/>
      <c r="CY1980" s="1"/>
      <c r="CZ1980" s="1"/>
      <c r="DA1980" s="1"/>
      <c r="DB1980" s="1"/>
      <c r="DC1980" s="1"/>
      <c r="DD1980" s="1"/>
      <c r="DE1980" s="1"/>
    </row>
    <row r="1981" spans="15:109">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c r="BW1981" s="1"/>
      <c r="BX1981" s="1"/>
      <c r="BY1981" s="1"/>
      <c r="BZ1981" s="1"/>
      <c r="CA1981" s="1"/>
      <c r="CB1981" s="1"/>
      <c r="CC1981" s="1"/>
      <c r="CD1981" s="1"/>
      <c r="CE1981" s="1"/>
      <c r="CF1981" s="1"/>
      <c r="CG1981" s="1"/>
      <c r="CH1981" s="1"/>
      <c r="CI1981" s="1"/>
      <c r="CJ1981" s="1"/>
      <c r="CK1981" s="1"/>
      <c r="CL1981" s="1"/>
      <c r="CM1981" s="1"/>
      <c r="CN1981" s="1"/>
      <c r="CO1981" s="1"/>
      <c r="CP1981" s="1"/>
      <c r="CQ1981" s="1"/>
      <c r="CR1981" s="1"/>
      <c r="CS1981" s="1"/>
      <c r="CT1981" s="1"/>
      <c r="CU1981" s="1"/>
      <c r="CV1981" s="1"/>
      <c r="CW1981" s="1"/>
      <c r="CX1981" s="1"/>
      <c r="CY1981" s="1"/>
      <c r="CZ1981" s="1"/>
      <c r="DA1981" s="1"/>
      <c r="DB1981" s="1"/>
      <c r="DC1981" s="1"/>
      <c r="DD1981" s="1"/>
      <c r="DE1981" s="1"/>
    </row>
    <row r="1982" spans="15:109">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c r="BW1982" s="1"/>
      <c r="BX1982" s="1"/>
      <c r="BY1982" s="1"/>
      <c r="BZ1982" s="1"/>
      <c r="CA1982" s="1"/>
      <c r="CB1982" s="1"/>
      <c r="CC1982" s="1"/>
      <c r="CD1982" s="1"/>
      <c r="CE1982" s="1"/>
      <c r="CF1982" s="1"/>
      <c r="CG1982" s="1"/>
      <c r="CH1982" s="1"/>
      <c r="CI1982" s="1"/>
      <c r="CJ1982" s="1"/>
      <c r="CK1982" s="1"/>
      <c r="CL1982" s="1"/>
      <c r="CM1982" s="1"/>
      <c r="CN1982" s="1"/>
      <c r="CO1982" s="1"/>
      <c r="CP1982" s="1"/>
      <c r="CQ1982" s="1"/>
      <c r="CR1982" s="1"/>
      <c r="CS1982" s="1"/>
      <c r="CT1982" s="1"/>
      <c r="CU1982" s="1"/>
      <c r="CV1982" s="1"/>
      <c r="CW1982" s="1"/>
      <c r="CX1982" s="1"/>
      <c r="CY1982" s="1"/>
      <c r="CZ1982" s="1"/>
      <c r="DA1982" s="1"/>
      <c r="DB1982" s="1"/>
      <c r="DC1982" s="1"/>
      <c r="DD1982" s="1"/>
      <c r="DE1982" s="1"/>
    </row>
    <row r="1983" spans="15:109">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1"/>
      <c r="CX1983" s="1"/>
      <c r="CY1983" s="1"/>
      <c r="CZ1983" s="1"/>
      <c r="DA1983" s="1"/>
      <c r="DB1983" s="1"/>
      <c r="DC1983" s="1"/>
      <c r="DD1983" s="1"/>
      <c r="DE1983" s="1"/>
    </row>
    <row r="1984" spans="15:109">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row>
    <row r="1985" spans="15:109">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s="1"/>
      <c r="BZ1985" s="1"/>
      <c r="CA1985" s="1"/>
      <c r="CB1985" s="1"/>
      <c r="CC1985" s="1"/>
      <c r="CD1985" s="1"/>
      <c r="CE1985" s="1"/>
      <c r="CF1985" s="1"/>
      <c r="CG1985" s="1"/>
      <c r="CH1985" s="1"/>
      <c r="CI1985" s="1"/>
      <c r="CJ1985" s="1"/>
      <c r="CK1985" s="1"/>
      <c r="CL1985" s="1"/>
      <c r="CM1985" s="1"/>
      <c r="CN1985" s="1"/>
      <c r="CO1985" s="1"/>
      <c r="CP1985" s="1"/>
      <c r="CQ1985" s="1"/>
      <c r="CR1985" s="1"/>
      <c r="CS1985" s="1"/>
      <c r="CT1985" s="1"/>
      <c r="CU1985" s="1"/>
      <c r="CV1985" s="1"/>
      <c r="CW1985" s="1"/>
      <c r="CX1985" s="1"/>
      <c r="CY1985" s="1"/>
      <c r="CZ1985" s="1"/>
      <c r="DA1985" s="1"/>
      <c r="DB1985" s="1"/>
      <c r="DC1985" s="1"/>
      <c r="DD1985" s="1"/>
      <c r="DE1985" s="1"/>
    </row>
    <row r="1986" spans="15:109">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c r="BW1986" s="1"/>
      <c r="BX1986" s="1"/>
      <c r="BY1986" s="1"/>
      <c r="BZ1986" s="1"/>
      <c r="CA1986" s="1"/>
      <c r="CB1986" s="1"/>
      <c r="CC1986" s="1"/>
      <c r="CD1986" s="1"/>
      <c r="CE1986" s="1"/>
      <c r="CF1986" s="1"/>
      <c r="CG1986" s="1"/>
      <c r="CH1986" s="1"/>
      <c r="CI1986" s="1"/>
      <c r="CJ1986" s="1"/>
      <c r="CK1986" s="1"/>
      <c r="CL1986" s="1"/>
      <c r="CM1986" s="1"/>
      <c r="CN1986" s="1"/>
      <c r="CO1986" s="1"/>
      <c r="CP1986" s="1"/>
      <c r="CQ1986" s="1"/>
      <c r="CR1986" s="1"/>
      <c r="CS1986" s="1"/>
      <c r="CT1986" s="1"/>
      <c r="CU1986" s="1"/>
      <c r="CV1986" s="1"/>
      <c r="CW1986" s="1"/>
      <c r="CX1986" s="1"/>
      <c r="CY1986" s="1"/>
      <c r="CZ1986" s="1"/>
      <c r="DA1986" s="1"/>
      <c r="DB1986" s="1"/>
      <c r="DC1986" s="1"/>
      <c r="DD1986" s="1"/>
      <c r="DE1986" s="1"/>
    </row>
    <row r="1987" spans="15:109">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c r="BW1987" s="1"/>
      <c r="BX1987" s="1"/>
      <c r="BY1987" s="1"/>
      <c r="BZ1987" s="1"/>
      <c r="CA1987" s="1"/>
      <c r="CB1987" s="1"/>
      <c r="CC1987" s="1"/>
      <c r="CD1987" s="1"/>
      <c r="CE1987" s="1"/>
      <c r="CF1987" s="1"/>
      <c r="CG1987" s="1"/>
      <c r="CH1987" s="1"/>
      <c r="CI1987" s="1"/>
      <c r="CJ1987" s="1"/>
      <c r="CK1987" s="1"/>
      <c r="CL1987" s="1"/>
      <c r="CM1987" s="1"/>
      <c r="CN1987" s="1"/>
      <c r="CO1987" s="1"/>
      <c r="CP1987" s="1"/>
      <c r="CQ1987" s="1"/>
      <c r="CR1987" s="1"/>
      <c r="CS1987" s="1"/>
      <c r="CT1987" s="1"/>
      <c r="CU1987" s="1"/>
      <c r="CV1987" s="1"/>
      <c r="CW1987" s="1"/>
      <c r="CX1987" s="1"/>
      <c r="CY1987" s="1"/>
      <c r="CZ1987" s="1"/>
      <c r="DA1987" s="1"/>
      <c r="DB1987" s="1"/>
      <c r="DC1987" s="1"/>
      <c r="DD1987" s="1"/>
      <c r="DE1987" s="1"/>
    </row>
    <row r="1988" spans="15:109">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c r="BW1988" s="1"/>
      <c r="BX1988" s="1"/>
      <c r="BY1988" s="1"/>
      <c r="BZ1988" s="1"/>
      <c r="CA1988" s="1"/>
      <c r="CB1988" s="1"/>
      <c r="CC1988" s="1"/>
      <c r="CD1988" s="1"/>
      <c r="CE1988" s="1"/>
      <c r="CF1988" s="1"/>
      <c r="CG1988" s="1"/>
      <c r="CH1988" s="1"/>
      <c r="CI1988" s="1"/>
      <c r="CJ1988" s="1"/>
      <c r="CK1988" s="1"/>
      <c r="CL1988" s="1"/>
      <c r="CM1988" s="1"/>
      <c r="CN1988" s="1"/>
      <c r="CO1988" s="1"/>
      <c r="CP1988" s="1"/>
      <c r="CQ1988" s="1"/>
      <c r="CR1988" s="1"/>
      <c r="CS1988" s="1"/>
      <c r="CT1988" s="1"/>
      <c r="CU1988" s="1"/>
      <c r="CV1988" s="1"/>
      <c r="CW1988" s="1"/>
      <c r="CX1988" s="1"/>
      <c r="CY1988" s="1"/>
      <c r="CZ1988" s="1"/>
      <c r="DA1988" s="1"/>
      <c r="DB1988" s="1"/>
      <c r="DC1988" s="1"/>
      <c r="DD1988" s="1"/>
      <c r="DE1988" s="1"/>
    </row>
    <row r="1989" spans="15:109">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c r="BW1989" s="1"/>
      <c r="BX1989" s="1"/>
      <c r="BY1989" s="1"/>
      <c r="BZ1989" s="1"/>
      <c r="CA1989" s="1"/>
      <c r="CB1989" s="1"/>
      <c r="CC1989" s="1"/>
      <c r="CD1989" s="1"/>
      <c r="CE1989" s="1"/>
      <c r="CF1989" s="1"/>
      <c r="CG1989" s="1"/>
      <c r="CH1989" s="1"/>
      <c r="CI1989" s="1"/>
      <c r="CJ1989" s="1"/>
      <c r="CK1989" s="1"/>
      <c r="CL1989" s="1"/>
      <c r="CM1989" s="1"/>
      <c r="CN1989" s="1"/>
      <c r="CO1989" s="1"/>
      <c r="CP1989" s="1"/>
      <c r="CQ1989" s="1"/>
      <c r="CR1989" s="1"/>
      <c r="CS1989" s="1"/>
      <c r="CT1989" s="1"/>
      <c r="CU1989" s="1"/>
      <c r="CV1989" s="1"/>
      <c r="CW1989" s="1"/>
      <c r="CX1989" s="1"/>
      <c r="CY1989" s="1"/>
      <c r="CZ1989" s="1"/>
      <c r="DA1989" s="1"/>
      <c r="DB1989" s="1"/>
      <c r="DC1989" s="1"/>
      <c r="DD1989" s="1"/>
      <c r="DE1989" s="1"/>
    </row>
    <row r="1990" spans="15:109">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c r="BW1990" s="1"/>
      <c r="BX1990" s="1"/>
      <c r="BY1990" s="1"/>
      <c r="BZ1990" s="1"/>
      <c r="CA1990" s="1"/>
      <c r="CB1990" s="1"/>
      <c r="CC1990" s="1"/>
      <c r="CD1990" s="1"/>
      <c r="CE1990" s="1"/>
      <c r="CF1990" s="1"/>
      <c r="CG1990" s="1"/>
      <c r="CH1990" s="1"/>
      <c r="CI1990" s="1"/>
      <c r="CJ1990" s="1"/>
      <c r="CK1990" s="1"/>
      <c r="CL1990" s="1"/>
      <c r="CM1990" s="1"/>
      <c r="CN1990" s="1"/>
      <c r="CO1990" s="1"/>
      <c r="CP1990" s="1"/>
      <c r="CQ1990" s="1"/>
      <c r="CR1990" s="1"/>
      <c r="CS1990" s="1"/>
      <c r="CT1990" s="1"/>
      <c r="CU1990" s="1"/>
      <c r="CV1990" s="1"/>
      <c r="CW1990" s="1"/>
      <c r="CX1990" s="1"/>
      <c r="CY1990" s="1"/>
      <c r="CZ1990" s="1"/>
      <c r="DA1990" s="1"/>
      <c r="DB1990" s="1"/>
      <c r="DC1990" s="1"/>
      <c r="DD1990" s="1"/>
      <c r="DE1990" s="1"/>
    </row>
    <row r="1991" spans="15:109">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c r="BW1991" s="1"/>
      <c r="BX1991" s="1"/>
      <c r="BY1991" s="1"/>
      <c r="BZ1991" s="1"/>
      <c r="CA1991" s="1"/>
      <c r="CB1991" s="1"/>
      <c r="CC1991" s="1"/>
      <c r="CD1991" s="1"/>
      <c r="CE1991" s="1"/>
      <c r="CF1991" s="1"/>
      <c r="CG1991" s="1"/>
      <c r="CH1991" s="1"/>
      <c r="CI1991" s="1"/>
      <c r="CJ1991" s="1"/>
      <c r="CK1991" s="1"/>
      <c r="CL1991" s="1"/>
      <c r="CM1991" s="1"/>
      <c r="CN1991" s="1"/>
      <c r="CO1991" s="1"/>
      <c r="CP1991" s="1"/>
      <c r="CQ1991" s="1"/>
      <c r="CR1991" s="1"/>
      <c r="CS1991" s="1"/>
      <c r="CT1991" s="1"/>
      <c r="CU1991" s="1"/>
      <c r="CV1991" s="1"/>
      <c r="CW1991" s="1"/>
      <c r="CX1991" s="1"/>
      <c r="CY1991" s="1"/>
      <c r="CZ1991" s="1"/>
      <c r="DA1991" s="1"/>
      <c r="DB1991" s="1"/>
      <c r="DC1991" s="1"/>
      <c r="DD1991" s="1"/>
      <c r="DE1991" s="1"/>
    </row>
    <row r="1992" spans="15:109">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c r="BW1992" s="1"/>
      <c r="BX1992" s="1"/>
      <c r="BY1992" s="1"/>
      <c r="BZ1992" s="1"/>
      <c r="CA1992" s="1"/>
      <c r="CB1992" s="1"/>
      <c r="CC1992" s="1"/>
      <c r="CD1992" s="1"/>
      <c r="CE1992" s="1"/>
      <c r="CF1992" s="1"/>
      <c r="CG1992" s="1"/>
      <c r="CH1992" s="1"/>
      <c r="CI1992" s="1"/>
      <c r="CJ1992" s="1"/>
      <c r="CK1992" s="1"/>
      <c r="CL1992" s="1"/>
      <c r="CM1992" s="1"/>
      <c r="CN1992" s="1"/>
      <c r="CO1992" s="1"/>
      <c r="CP1992" s="1"/>
      <c r="CQ1992" s="1"/>
      <c r="CR1992" s="1"/>
      <c r="CS1992" s="1"/>
      <c r="CT1992" s="1"/>
      <c r="CU1992" s="1"/>
      <c r="CV1992" s="1"/>
      <c r="CW1992" s="1"/>
      <c r="CX1992" s="1"/>
      <c r="CY1992" s="1"/>
      <c r="CZ1992" s="1"/>
      <c r="DA1992" s="1"/>
      <c r="DB1992" s="1"/>
      <c r="DC1992" s="1"/>
      <c r="DD1992" s="1"/>
      <c r="DE1992" s="1"/>
    </row>
    <row r="1993" spans="15:109">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c r="BW1993" s="1"/>
      <c r="BX1993" s="1"/>
      <c r="BY1993" s="1"/>
      <c r="BZ1993" s="1"/>
      <c r="CA1993" s="1"/>
      <c r="CB1993" s="1"/>
      <c r="CC1993" s="1"/>
      <c r="CD1993" s="1"/>
      <c r="CE1993" s="1"/>
      <c r="CF1993" s="1"/>
      <c r="CG1993" s="1"/>
      <c r="CH1993" s="1"/>
      <c r="CI1993" s="1"/>
      <c r="CJ1993" s="1"/>
      <c r="CK1993" s="1"/>
      <c r="CL1993" s="1"/>
      <c r="CM1993" s="1"/>
      <c r="CN1993" s="1"/>
      <c r="CO1993" s="1"/>
      <c r="CP1993" s="1"/>
      <c r="CQ1993" s="1"/>
      <c r="CR1993" s="1"/>
      <c r="CS1993" s="1"/>
      <c r="CT1993" s="1"/>
      <c r="CU1993" s="1"/>
      <c r="CV1993" s="1"/>
      <c r="CW1993" s="1"/>
      <c r="CX1993" s="1"/>
      <c r="CY1993" s="1"/>
      <c r="CZ1993" s="1"/>
      <c r="DA1993" s="1"/>
      <c r="DB1993" s="1"/>
      <c r="DC1993" s="1"/>
      <c r="DD1993" s="1"/>
      <c r="DE1993" s="1"/>
    </row>
    <row r="1994" spans="15:109">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c r="BW1994" s="1"/>
      <c r="BX1994" s="1"/>
      <c r="BY1994" s="1"/>
      <c r="BZ1994" s="1"/>
      <c r="CA1994" s="1"/>
      <c r="CB1994" s="1"/>
      <c r="CC1994" s="1"/>
      <c r="CD1994" s="1"/>
      <c r="CE1994" s="1"/>
      <c r="CF1994" s="1"/>
      <c r="CG1994" s="1"/>
      <c r="CH1994" s="1"/>
      <c r="CI1994" s="1"/>
      <c r="CJ1994" s="1"/>
      <c r="CK1994" s="1"/>
      <c r="CL1994" s="1"/>
      <c r="CM1994" s="1"/>
      <c r="CN1994" s="1"/>
      <c r="CO1994" s="1"/>
      <c r="CP1994" s="1"/>
      <c r="CQ1994" s="1"/>
      <c r="CR1994" s="1"/>
      <c r="CS1994" s="1"/>
      <c r="CT1994" s="1"/>
      <c r="CU1994" s="1"/>
      <c r="CV1994" s="1"/>
      <c r="CW1994" s="1"/>
      <c r="CX1994" s="1"/>
      <c r="CY1994" s="1"/>
      <c r="CZ1994" s="1"/>
      <c r="DA1994" s="1"/>
      <c r="DB1994" s="1"/>
      <c r="DC1994" s="1"/>
      <c r="DD1994" s="1"/>
      <c r="DE1994" s="1"/>
    </row>
    <row r="1995" spans="15:109">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c r="BW1995" s="1"/>
      <c r="BX1995" s="1"/>
      <c r="BY1995" s="1"/>
      <c r="BZ1995" s="1"/>
      <c r="CA1995" s="1"/>
      <c r="CB1995" s="1"/>
      <c r="CC1995" s="1"/>
      <c r="CD1995" s="1"/>
      <c r="CE1995" s="1"/>
      <c r="CF1995" s="1"/>
      <c r="CG1995" s="1"/>
      <c r="CH1995" s="1"/>
      <c r="CI1995" s="1"/>
      <c r="CJ1995" s="1"/>
      <c r="CK1995" s="1"/>
      <c r="CL1995" s="1"/>
      <c r="CM1995" s="1"/>
      <c r="CN1995" s="1"/>
      <c r="CO1995" s="1"/>
      <c r="CP1995" s="1"/>
      <c r="CQ1995" s="1"/>
      <c r="CR1995" s="1"/>
      <c r="CS1995" s="1"/>
      <c r="CT1995" s="1"/>
      <c r="CU1995" s="1"/>
      <c r="CV1995" s="1"/>
      <c r="CW1995" s="1"/>
      <c r="CX1995" s="1"/>
      <c r="CY1995" s="1"/>
      <c r="CZ1995" s="1"/>
      <c r="DA1995" s="1"/>
      <c r="DB1995" s="1"/>
      <c r="DC1995" s="1"/>
      <c r="DD1995" s="1"/>
      <c r="DE1995" s="1"/>
    </row>
    <row r="1996" spans="15:109">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s="1"/>
      <c r="BZ1996" s="1"/>
      <c r="CA1996" s="1"/>
      <c r="CB1996" s="1"/>
      <c r="CC1996" s="1"/>
      <c r="CD1996" s="1"/>
      <c r="CE1996" s="1"/>
      <c r="CF1996" s="1"/>
      <c r="CG1996" s="1"/>
      <c r="CH1996" s="1"/>
      <c r="CI1996" s="1"/>
      <c r="CJ1996" s="1"/>
      <c r="CK1996" s="1"/>
      <c r="CL1996" s="1"/>
      <c r="CM1996" s="1"/>
      <c r="CN1996" s="1"/>
      <c r="CO1996" s="1"/>
      <c r="CP1996" s="1"/>
      <c r="CQ1996" s="1"/>
      <c r="CR1996" s="1"/>
      <c r="CS1996" s="1"/>
      <c r="CT1996" s="1"/>
      <c r="CU1996" s="1"/>
      <c r="CV1996" s="1"/>
      <c r="CW1996" s="1"/>
      <c r="CX1996" s="1"/>
      <c r="CY1996" s="1"/>
      <c r="CZ1996" s="1"/>
      <c r="DA1996" s="1"/>
      <c r="DB1996" s="1"/>
      <c r="DC1996" s="1"/>
      <c r="DD1996" s="1"/>
      <c r="DE1996" s="1"/>
    </row>
    <row r="1997" spans="15:109">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c r="BW1997" s="1"/>
      <c r="BX1997" s="1"/>
      <c r="BY1997" s="1"/>
      <c r="BZ1997" s="1"/>
      <c r="CA1997" s="1"/>
      <c r="CB1997" s="1"/>
      <c r="CC1997" s="1"/>
      <c r="CD1997" s="1"/>
      <c r="CE1997" s="1"/>
      <c r="CF1997" s="1"/>
      <c r="CG1997" s="1"/>
      <c r="CH1997" s="1"/>
      <c r="CI1997" s="1"/>
      <c r="CJ1997" s="1"/>
      <c r="CK1997" s="1"/>
      <c r="CL1997" s="1"/>
      <c r="CM1997" s="1"/>
      <c r="CN1997" s="1"/>
      <c r="CO1997" s="1"/>
      <c r="CP1997" s="1"/>
      <c r="CQ1997" s="1"/>
      <c r="CR1997" s="1"/>
      <c r="CS1997" s="1"/>
      <c r="CT1997" s="1"/>
      <c r="CU1997" s="1"/>
      <c r="CV1997" s="1"/>
      <c r="CW1997" s="1"/>
      <c r="CX1997" s="1"/>
      <c r="CY1997" s="1"/>
      <c r="CZ1997" s="1"/>
      <c r="DA1997" s="1"/>
      <c r="DB1997" s="1"/>
      <c r="DC1997" s="1"/>
      <c r="DD1997" s="1"/>
      <c r="DE1997" s="1"/>
    </row>
    <row r="1998" spans="15:109">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c r="BW1998" s="1"/>
      <c r="BX1998" s="1"/>
      <c r="BY1998" s="1"/>
      <c r="BZ1998" s="1"/>
      <c r="CA1998" s="1"/>
      <c r="CB1998" s="1"/>
      <c r="CC1998" s="1"/>
      <c r="CD1998" s="1"/>
      <c r="CE1998" s="1"/>
      <c r="CF1998" s="1"/>
      <c r="CG1998" s="1"/>
      <c r="CH1998" s="1"/>
      <c r="CI1998" s="1"/>
      <c r="CJ1998" s="1"/>
      <c r="CK1998" s="1"/>
      <c r="CL1998" s="1"/>
      <c r="CM1998" s="1"/>
      <c r="CN1998" s="1"/>
      <c r="CO1998" s="1"/>
      <c r="CP1998" s="1"/>
      <c r="CQ1998" s="1"/>
      <c r="CR1998" s="1"/>
      <c r="CS1998" s="1"/>
      <c r="CT1998" s="1"/>
      <c r="CU1998" s="1"/>
      <c r="CV1998" s="1"/>
      <c r="CW1998" s="1"/>
      <c r="CX1998" s="1"/>
      <c r="CY1998" s="1"/>
      <c r="CZ1998" s="1"/>
      <c r="DA1998" s="1"/>
      <c r="DB1998" s="1"/>
      <c r="DC1998" s="1"/>
      <c r="DD1998" s="1"/>
      <c r="DE1998" s="1"/>
    </row>
    <row r="1999" spans="15:109">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c r="BW1999" s="1"/>
      <c r="BX1999" s="1"/>
      <c r="BY1999" s="1"/>
      <c r="BZ1999" s="1"/>
      <c r="CA1999" s="1"/>
      <c r="CB1999" s="1"/>
      <c r="CC1999" s="1"/>
      <c r="CD1999" s="1"/>
      <c r="CE1999" s="1"/>
      <c r="CF1999" s="1"/>
      <c r="CG1999" s="1"/>
      <c r="CH1999" s="1"/>
      <c r="CI1999" s="1"/>
      <c r="CJ1999" s="1"/>
      <c r="CK1999" s="1"/>
      <c r="CL1999" s="1"/>
      <c r="CM1999" s="1"/>
      <c r="CN1999" s="1"/>
      <c r="CO1999" s="1"/>
      <c r="CP1999" s="1"/>
      <c r="CQ1999" s="1"/>
      <c r="CR1999" s="1"/>
      <c r="CS1999" s="1"/>
      <c r="CT1999" s="1"/>
      <c r="CU1999" s="1"/>
      <c r="CV1999" s="1"/>
      <c r="CW1999" s="1"/>
      <c r="CX1999" s="1"/>
      <c r="CY1999" s="1"/>
      <c r="CZ1999" s="1"/>
      <c r="DA1999" s="1"/>
      <c r="DB1999" s="1"/>
      <c r="DC1999" s="1"/>
      <c r="DD1999" s="1"/>
      <c r="DE1999" s="1"/>
    </row>
    <row r="2000" spans="15:109">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c r="BW2000" s="1"/>
      <c r="BX2000" s="1"/>
      <c r="BY2000" s="1"/>
      <c r="BZ2000" s="1"/>
      <c r="CA2000" s="1"/>
      <c r="CB2000" s="1"/>
      <c r="CC2000" s="1"/>
      <c r="CD2000" s="1"/>
      <c r="CE2000" s="1"/>
      <c r="CF2000" s="1"/>
      <c r="CG2000" s="1"/>
      <c r="CH2000" s="1"/>
      <c r="CI2000" s="1"/>
      <c r="CJ2000" s="1"/>
      <c r="CK2000" s="1"/>
      <c r="CL2000" s="1"/>
      <c r="CM2000" s="1"/>
      <c r="CN2000" s="1"/>
      <c r="CO2000" s="1"/>
      <c r="CP2000" s="1"/>
      <c r="CQ2000" s="1"/>
      <c r="CR2000" s="1"/>
      <c r="CS2000" s="1"/>
      <c r="CT2000" s="1"/>
      <c r="CU2000" s="1"/>
      <c r="CV2000" s="1"/>
      <c r="CW2000" s="1"/>
      <c r="CX2000" s="1"/>
      <c r="CY2000" s="1"/>
      <c r="CZ2000" s="1"/>
      <c r="DA2000" s="1"/>
      <c r="DB2000" s="1"/>
      <c r="DC2000" s="1"/>
      <c r="DD2000" s="1"/>
      <c r="DE2000" s="1"/>
    </row>
    <row r="2001" spans="15:109">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c r="BW2001" s="1"/>
      <c r="BX2001" s="1"/>
      <c r="BY2001" s="1"/>
      <c r="BZ2001" s="1"/>
      <c r="CA2001" s="1"/>
      <c r="CB2001" s="1"/>
      <c r="CC2001" s="1"/>
      <c r="CD2001" s="1"/>
      <c r="CE2001" s="1"/>
      <c r="CF2001" s="1"/>
      <c r="CG2001" s="1"/>
      <c r="CH2001" s="1"/>
      <c r="CI2001" s="1"/>
      <c r="CJ2001" s="1"/>
      <c r="CK2001" s="1"/>
      <c r="CL2001" s="1"/>
      <c r="CM2001" s="1"/>
      <c r="CN2001" s="1"/>
      <c r="CO2001" s="1"/>
      <c r="CP2001" s="1"/>
      <c r="CQ2001" s="1"/>
      <c r="CR2001" s="1"/>
      <c r="CS2001" s="1"/>
      <c r="CT2001" s="1"/>
      <c r="CU2001" s="1"/>
      <c r="CV2001" s="1"/>
      <c r="CW2001" s="1"/>
      <c r="CX2001" s="1"/>
      <c r="CY2001" s="1"/>
      <c r="CZ2001" s="1"/>
      <c r="DA2001" s="1"/>
      <c r="DB2001" s="1"/>
      <c r="DC2001" s="1"/>
      <c r="DD2001" s="1"/>
      <c r="DE2001" s="1"/>
    </row>
    <row r="2002" spans="15:109">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c r="BW2002" s="1"/>
      <c r="BX2002" s="1"/>
      <c r="BY2002" s="1"/>
      <c r="BZ2002" s="1"/>
      <c r="CA2002" s="1"/>
      <c r="CB2002" s="1"/>
      <c r="CC2002" s="1"/>
      <c r="CD2002" s="1"/>
      <c r="CE2002" s="1"/>
      <c r="CF2002" s="1"/>
      <c r="CG2002" s="1"/>
      <c r="CH2002" s="1"/>
      <c r="CI2002" s="1"/>
      <c r="CJ2002" s="1"/>
      <c r="CK2002" s="1"/>
      <c r="CL2002" s="1"/>
      <c r="CM2002" s="1"/>
      <c r="CN2002" s="1"/>
      <c r="CO2002" s="1"/>
      <c r="CP2002" s="1"/>
      <c r="CQ2002" s="1"/>
      <c r="CR2002" s="1"/>
      <c r="CS2002" s="1"/>
      <c r="CT2002" s="1"/>
      <c r="CU2002" s="1"/>
      <c r="CV2002" s="1"/>
      <c r="CW2002" s="1"/>
      <c r="CX2002" s="1"/>
      <c r="CY2002" s="1"/>
      <c r="CZ2002" s="1"/>
      <c r="DA2002" s="1"/>
      <c r="DB2002" s="1"/>
      <c r="DC2002" s="1"/>
      <c r="DD2002" s="1"/>
      <c r="DE2002" s="1"/>
    </row>
    <row r="2003" spans="15:109">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c r="BW2003" s="1"/>
      <c r="BX2003" s="1"/>
      <c r="BY2003" s="1"/>
      <c r="BZ2003" s="1"/>
      <c r="CA2003" s="1"/>
      <c r="CB2003" s="1"/>
      <c r="CC2003" s="1"/>
      <c r="CD2003" s="1"/>
      <c r="CE2003" s="1"/>
      <c r="CF2003" s="1"/>
      <c r="CG2003" s="1"/>
      <c r="CH2003" s="1"/>
      <c r="CI2003" s="1"/>
      <c r="CJ2003" s="1"/>
      <c r="CK2003" s="1"/>
      <c r="CL2003" s="1"/>
      <c r="CM2003" s="1"/>
      <c r="CN2003" s="1"/>
      <c r="CO2003" s="1"/>
      <c r="CP2003" s="1"/>
      <c r="CQ2003" s="1"/>
      <c r="CR2003" s="1"/>
      <c r="CS2003" s="1"/>
      <c r="CT2003" s="1"/>
      <c r="CU2003" s="1"/>
      <c r="CV2003" s="1"/>
      <c r="CW2003" s="1"/>
      <c r="CX2003" s="1"/>
      <c r="CY2003" s="1"/>
      <c r="CZ2003" s="1"/>
      <c r="DA2003" s="1"/>
      <c r="DB2003" s="1"/>
      <c r="DC2003" s="1"/>
      <c r="DD2003" s="1"/>
      <c r="DE2003" s="1"/>
    </row>
    <row r="2004" spans="15:109">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c r="BW2004" s="1"/>
      <c r="BX2004" s="1"/>
      <c r="BY2004" s="1"/>
      <c r="BZ2004" s="1"/>
      <c r="CA2004" s="1"/>
      <c r="CB2004" s="1"/>
      <c r="CC2004" s="1"/>
      <c r="CD2004" s="1"/>
      <c r="CE2004" s="1"/>
      <c r="CF2004" s="1"/>
      <c r="CG2004" s="1"/>
      <c r="CH2004" s="1"/>
      <c r="CI2004" s="1"/>
      <c r="CJ2004" s="1"/>
      <c r="CK2004" s="1"/>
      <c r="CL2004" s="1"/>
      <c r="CM2004" s="1"/>
      <c r="CN2004" s="1"/>
      <c r="CO2004" s="1"/>
      <c r="CP2004" s="1"/>
      <c r="CQ2004" s="1"/>
      <c r="CR2004" s="1"/>
      <c r="CS2004" s="1"/>
      <c r="CT2004" s="1"/>
      <c r="CU2004" s="1"/>
      <c r="CV2004" s="1"/>
      <c r="CW2004" s="1"/>
      <c r="CX2004" s="1"/>
      <c r="CY2004" s="1"/>
      <c r="CZ2004" s="1"/>
      <c r="DA2004" s="1"/>
      <c r="DB2004" s="1"/>
      <c r="DC2004" s="1"/>
      <c r="DD2004" s="1"/>
      <c r="DE2004" s="1"/>
    </row>
    <row r="2005" spans="15:109">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c r="BW2005" s="1"/>
      <c r="BX2005" s="1"/>
      <c r="BY2005" s="1"/>
      <c r="BZ2005" s="1"/>
      <c r="CA2005" s="1"/>
      <c r="CB2005" s="1"/>
      <c r="CC2005" s="1"/>
      <c r="CD2005" s="1"/>
      <c r="CE2005" s="1"/>
      <c r="CF2005" s="1"/>
      <c r="CG2005" s="1"/>
      <c r="CH2005" s="1"/>
      <c r="CI2005" s="1"/>
      <c r="CJ2005" s="1"/>
      <c r="CK2005" s="1"/>
      <c r="CL2005" s="1"/>
      <c r="CM2005" s="1"/>
      <c r="CN2005" s="1"/>
      <c r="CO2005" s="1"/>
      <c r="CP2005" s="1"/>
      <c r="CQ2005" s="1"/>
      <c r="CR2005" s="1"/>
      <c r="CS2005" s="1"/>
      <c r="CT2005" s="1"/>
      <c r="CU2005" s="1"/>
      <c r="CV2005" s="1"/>
      <c r="CW2005" s="1"/>
      <c r="CX2005" s="1"/>
      <c r="CY2005" s="1"/>
      <c r="CZ2005" s="1"/>
      <c r="DA2005" s="1"/>
      <c r="DB2005" s="1"/>
      <c r="DC2005" s="1"/>
      <c r="DD2005" s="1"/>
      <c r="DE2005" s="1"/>
    </row>
    <row r="2006" spans="15:109">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c r="BW2006" s="1"/>
      <c r="BX2006" s="1"/>
      <c r="BY2006" s="1"/>
      <c r="BZ2006" s="1"/>
      <c r="CA2006" s="1"/>
      <c r="CB2006" s="1"/>
      <c r="CC2006" s="1"/>
      <c r="CD2006" s="1"/>
      <c r="CE2006" s="1"/>
      <c r="CF2006" s="1"/>
      <c r="CG2006" s="1"/>
      <c r="CH2006" s="1"/>
      <c r="CI2006" s="1"/>
      <c r="CJ2006" s="1"/>
      <c r="CK2006" s="1"/>
      <c r="CL2006" s="1"/>
      <c r="CM2006" s="1"/>
      <c r="CN2006" s="1"/>
      <c r="CO2006" s="1"/>
      <c r="CP2006" s="1"/>
      <c r="CQ2006" s="1"/>
      <c r="CR2006" s="1"/>
      <c r="CS2006" s="1"/>
      <c r="CT2006" s="1"/>
      <c r="CU2006" s="1"/>
      <c r="CV2006" s="1"/>
      <c r="CW2006" s="1"/>
      <c r="CX2006" s="1"/>
      <c r="CY2006" s="1"/>
      <c r="CZ2006" s="1"/>
      <c r="DA2006" s="1"/>
      <c r="DB2006" s="1"/>
      <c r="DC2006" s="1"/>
      <c r="DD2006" s="1"/>
      <c r="DE2006" s="1"/>
    </row>
    <row r="2007" spans="15:109">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c r="BW2007" s="1"/>
      <c r="BX2007" s="1"/>
      <c r="BY2007" s="1"/>
      <c r="BZ2007" s="1"/>
      <c r="CA2007" s="1"/>
      <c r="CB2007" s="1"/>
      <c r="CC2007" s="1"/>
      <c r="CD2007" s="1"/>
      <c r="CE2007" s="1"/>
      <c r="CF2007" s="1"/>
      <c r="CG2007" s="1"/>
      <c r="CH2007" s="1"/>
      <c r="CI2007" s="1"/>
      <c r="CJ2007" s="1"/>
      <c r="CK2007" s="1"/>
      <c r="CL2007" s="1"/>
      <c r="CM2007" s="1"/>
      <c r="CN2007" s="1"/>
      <c r="CO2007" s="1"/>
      <c r="CP2007" s="1"/>
      <c r="CQ2007" s="1"/>
      <c r="CR2007" s="1"/>
      <c r="CS2007" s="1"/>
      <c r="CT2007" s="1"/>
      <c r="CU2007" s="1"/>
      <c r="CV2007" s="1"/>
      <c r="CW2007" s="1"/>
      <c r="CX2007" s="1"/>
      <c r="CY2007" s="1"/>
      <c r="CZ2007" s="1"/>
      <c r="DA2007" s="1"/>
      <c r="DB2007" s="1"/>
      <c r="DC2007" s="1"/>
      <c r="DD2007" s="1"/>
      <c r="DE2007" s="1"/>
    </row>
    <row r="2008" spans="15:109">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c r="BW2008" s="1"/>
      <c r="BX2008" s="1"/>
      <c r="BY2008" s="1"/>
      <c r="BZ2008" s="1"/>
      <c r="CA2008" s="1"/>
      <c r="CB2008" s="1"/>
      <c r="CC2008" s="1"/>
      <c r="CD2008" s="1"/>
      <c r="CE2008" s="1"/>
      <c r="CF2008" s="1"/>
      <c r="CG2008" s="1"/>
      <c r="CH2008" s="1"/>
      <c r="CI2008" s="1"/>
      <c r="CJ2008" s="1"/>
      <c r="CK2008" s="1"/>
      <c r="CL2008" s="1"/>
      <c r="CM2008" s="1"/>
      <c r="CN2008" s="1"/>
      <c r="CO2008" s="1"/>
      <c r="CP2008" s="1"/>
      <c r="CQ2008" s="1"/>
      <c r="CR2008" s="1"/>
      <c r="CS2008" s="1"/>
      <c r="CT2008" s="1"/>
      <c r="CU2008" s="1"/>
      <c r="CV2008" s="1"/>
      <c r="CW2008" s="1"/>
      <c r="CX2008" s="1"/>
      <c r="CY2008" s="1"/>
      <c r="CZ2008" s="1"/>
      <c r="DA2008" s="1"/>
      <c r="DB2008" s="1"/>
      <c r="DC2008" s="1"/>
      <c r="DD2008" s="1"/>
      <c r="DE2008" s="1"/>
    </row>
    <row r="2009" spans="15:109">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c r="BW2009" s="1"/>
      <c r="BX2009" s="1"/>
      <c r="BY2009" s="1"/>
      <c r="BZ2009" s="1"/>
      <c r="CA2009" s="1"/>
      <c r="CB2009" s="1"/>
      <c r="CC2009" s="1"/>
      <c r="CD2009" s="1"/>
      <c r="CE2009" s="1"/>
      <c r="CF2009" s="1"/>
      <c r="CG2009" s="1"/>
      <c r="CH2009" s="1"/>
      <c r="CI2009" s="1"/>
      <c r="CJ2009" s="1"/>
      <c r="CK2009" s="1"/>
      <c r="CL2009" s="1"/>
      <c r="CM2009" s="1"/>
      <c r="CN2009" s="1"/>
      <c r="CO2009" s="1"/>
      <c r="CP2009" s="1"/>
      <c r="CQ2009" s="1"/>
      <c r="CR2009" s="1"/>
      <c r="CS2009" s="1"/>
      <c r="CT2009" s="1"/>
      <c r="CU2009" s="1"/>
      <c r="CV2009" s="1"/>
      <c r="CW2009" s="1"/>
      <c r="CX2009" s="1"/>
      <c r="CY2009" s="1"/>
      <c r="CZ2009" s="1"/>
      <c r="DA2009" s="1"/>
      <c r="DB2009" s="1"/>
      <c r="DC2009" s="1"/>
      <c r="DD2009" s="1"/>
      <c r="DE2009" s="1"/>
    </row>
    <row r="2010" spans="15:109">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c r="BW2010" s="1"/>
      <c r="BX2010" s="1"/>
      <c r="BY2010" s="1"/>
      <c r="BZ2010" s="1"/>
      <c r="CA2010" s="1"/>
      <c r="CB2010" s="1"/>
      <c r="CC2010" s="1"/>
      <c r="CD2010" s="1"/>
      <c r="CE2010" s="1"/>
      <c r="CF2010" s="1"/>
      <c r="CG2010" s="1"/>
      <c r="CH2010" s="1"/>
      <c r="CI2010" s="1"/>
      <c r="CJ2010" s="1"/>
      <c r="CK2010" s="1"/>
      <c r="CL2010" s="1"/>
      <c r="CM2010" s="1"/>
      <c r="CN2010" s="1"/>
      <c r="CO2010" s="1"/>
      <c r="CP2010" s="1"/>
      <c r="CQ2010" s="1"/>
      <c r="CR2010" s="1"/>
      <c r="CS2010" s="1"/>
      <c r="CT2010" s="1"/>
      <c r="CU2010" s="1"/>
      <c r="CV2010" s="1"/>
      <c r="CW2010" s="1"/>
      <c r="CX2010" s="1"/>
      <c r="CY2010" s="1"/>
      <c r="CZ2010" s="1"/>
      <c r="DA2010" s="1"/>
      <c r="DB2010" s="1"/>
      <c r="DC2010" s="1"/>
      <c r="DD2010" s="1"/>
      <c r="DE2010" s="1"/>
    </row>
    <row r="2011" spans="15:109">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c r="BW2011" s="1"/>
      <c r="BX2011" s="1"/>
      <c r="BY2011" s="1"/>
      <c r="BZ2011" s="1"/>
      <c r="CA2011" s="1"/>
      <c r="CB2011" s="1"/>
      <c r="CC2011" s="1"/>
      <c r="CD2011" s="1"/>
      <c r="CE2011" s="1"/>
      <c r="CF2011" s="1"/>
      <c r="CG2011" s="1"/>
      <c r="CH2011" s="1"/>
      <c r="CI2011" s="1"/>
      <c r="CJ2011" s="1"/>
      <c r="CK2011" s="1"/>
      <c r="CL2011" s="1"/>
      <c r="CM2011" s="1"/>
      <c r="CN2011" s="1"/>
      <c r="CO2011" s="1"/>
      <c r="CP2011" s="1"/>
      <c r="CQ2011" s="1"/>
      <c r="CR2011" s="1"/>
      <c r="CS2011" s="1"/>
      <c r="CT2011" s="1"/>
      <c r="CU2011" s="1"/>
      <c r="CV2011" s="1"/>
      <c r="CW2011" s="1"/>
      <c r="CX2011" s="1"/>
      <c r="CY2011" s="1"/>
      <c r="CZ2011" s="1"/>
      <c r="DA2011" s="1"/>
      <c r="DB2011" s="1"/>
      <c r="DC2011" s="1"/>
      <c r="DD2011" s="1"/>
      <c r="DE2011" s="1"/>
    </row>
    <row r="2012" spans="15:109">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c r="BW2012" s="1"/>
      <c r="BX2012" s="1"/>
      <c r="BY2012" s="1"/>
      <c r="BZ2012" s="1"/>
      <c r="CA2012" s="1"/>
      <c r="CB2012" s="1"/>
      <c r="CC2012" s="1"/>
      <c r="CD2012" s="1"/>
      <c r="CE2012" s="1"/>
      <c r="CF2012" s="1"/>
      <c r="CG2012" s="1"/>
      <c r="CH2012" s="1"/>
      <c r="CI2012" s="1"/>
      <c r="CJ2012" s="1"/>
      <c r="CK2012" s="1"/>
      <c r="CL2012" s="1"/>
      <c r="CM2012" s="1"/>
      <c r="CN2012" s="1"/>
      <c r="CO2012" s="1"/>
      <c r="CP2012" s="1"/>
      <c r="CQ2012" s="1"/>
      <c r="CR2012" s="1"/>
      <c r="CS2012" s="1"/>
      <c r="CT2012" s="1"/>
      <c r="CU2012" s="1"/>
      <c r="CV2012" s="1"/>
      <c r="CW2012" s="1"/>
      <c r="CX2012" s="1"/>
      <c r="CY2012" s="1"/>
      <c r="CZ2012" s="1"/>
      <c r="DA2012" s="1"/>
      <c r="DB2012" s="1"/>
      <c r="DC2012" s="1"/>
      <c r="DD2012" s="1"/>
      <c r="DE2012" s="1"/>
    </row>
    <row r="2013" spans="15:109">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c r="BW2013" s="1"/>
      <c r="BX2013" s="1"/>
      <c r="BY2013" s="1"/>
      <c r="BZ2013" s="1"/>
      <c r="CA2013" s="1"/>
      <c r="CB2013" s="1"/>
      <c r="CC2013" s="1"/>
      <c r="CD2013" s="1"/>
      <c r="CE2013" s="1"/>
      <c r="CF2013" s="1"/>
      <c r="CG2013" s="1"/>
      <c r="CH2013" s="1"/>
      <c r="CI2013" s="1"/>
      <c r="CJ2013" s="1"/>
      <c r="CK2013" s="1"/>
      <c r="CL2013" s="1"/>
      <c r="CM2013" s="1"/>
      <c r="CN2013" s="1"/>
      <c r="CO2013" s="1"/>
      <c r="CP2013" s="1"/>
      <c r="CQ2013" s="1"/>
      <c r="CR2013" s="1"/>
      <c r="CS2013" s="1"/>
      <c r="CT2013" s="1"/>
      <c r="CU2013" s="1"/>
      <c r="CV2013" s="1"/>
      <c r="CW2013" s="1"/>
      <c r="CX2013" s="1"/>
      <c r="CY2013" s="1"/>
      <c r="CZ2013" s="1"/>
      <c r="DA2013" s="1"/>
      <c r="DB2013" s="1"/>
      <c r="DC2013" s="1"/>
      <c r="DD2013" s="1"/>
      <c r="DE2013" s="1"/>
    </row>
    <row r="2014" spans="15:109">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c r="BW2014" s="1"/>
      <c r="BX2014" s="1"/>
      <c r="BY2014" s="1"/>
      <c r="BZ2014" s="1"/>
      <c r="CA2014" s="1"/>
      <c r="CB2014" s="1"/>
      <c r="CC2014" s="1"/>
      <c r="CD2014" s="1"/>
      <c r="CE2014" s="1"/>
      <c r="CF2014" s="1"/>
      <c r="CG2014" s="1"/>
      <c r="CH2014" s="1"/>
      <c r="CI2014" s="1"/>
      <c r="CJ2014" s="1"/>
      <c r="CK2014" s="1"/>
      <c r="CL2014" s="1"/>
      <c r="CM2014" s="1"/>
      <c r="CN2014" s="1"/>
      <c r="CO2014" s="1"/>
      <c r="CP2014" s="1"/>
      <c r="CQ2014" s="1"/>
      <c r="CR2014" s="1"/>
      <c r="CS2014" s="1"/>
      <c r="CT2014" s="1"/>
      <c r="CU2014" s="1"/>
      <c r="CV2014" s="1"/>
      <c r="CW2014" s="1"/>
      <c r="CX2014" s="1"/>
      <c r="CY2014" s="1"/>
      <c r="CZ2014" s="1"/>
      <c r="DA2014" s="1"/>
      <c r="DB2014" s="1"/>
      <c r="DC2014" s="1"/>
      <c r="DD2014" s="1"/>
      <c r="DE2014" s="1"/>
    </row>
    <row r="2015" spans="15:109">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c r="BW2015" s="1"/>
      <c r="BX2015" s="1"/>
      <c r="BY2015" s="1"/>
      <c r="BZ2015" s="1"/>
      <c r="CA2015" s="1"/>
      <c r="CB2015" s="1"/>
      <c r="CC2015" s="1"/>
      <c r="CD2015" s="1"/>
      <c r="CE2015" s="1"/>
      <c r="CF2015" s="1"/>
      <c r="CG2015" s="1"/>
      <c r="CH2015" s="1"/>
      <c r="CI2015" s="1"/>
      <c r="CJ2015" s="1"/>
      <c r="CK2015" s="1"/>
      <c r="CL2015" s="1"/>
      <c r="CM2015" s="1"/>
      <c r="CN2015" s="1"/>
      <c r="CO2015" s="1"/>
      <c r="CP2015" s="1"/>
      <c r="CQ2015" s="1"/>
      <c r="CR2015" s="1"/>
      <c r="CS2015" s="1"/>
      <c r="CT2015" s="1"/>
      <c r="CU2015" s="1"/>
      <c r="CV2015" s="1"/>
      <c r="CW2015" s="1"/>
      <c r="CX2015" s="1"/>
      <c r="CY2015" s="1"/>
      <c r="CZ2015" s="1"/>
      <c r="DA2015" s="1"/>
      <c r="DB2015" s="1"/>
      <c r="DC2015" s="1"/>
      <c r="DD2015" s="1"/>
      <c r="DE2015" s="1"/>
    </row>
    <row r="2016" spans="15:109">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c r="BW2016" s="1"/>
      <c r="BX2016" s="1"/>
      <c r="BY2016" s="1"/>
      <c r="BZ2016" s="1"/>
      <c r="CA2016" s="1"/>
      <c r="CB2016" s="1"/>
      <c r="CC2016" s="1"/>
      <c r="CD2016" s="1"/>
      <c r="CE2016" s="1"/>
      <c r="CF2016" s="1"/>
      <c r="CG2016" s="1"/>
      <c r="CH2016" s="1"/>
      <c r="CI2016" s="1"/>
      <c r="CJ2016" s="1"/>
      <c r="CK2016" s="1"/>
      <c r="CL2016" s="1"/>
      <c r="CM2016" s="1"/>
      <c r="CN2016" s="1"/>
      <c r="CO2016" s="1"/>
      <c r="CP2016" s="1"/>
      <c r="CQ2016" s="1"/>
      <c r="CR2016" s="1"/>
      <c r="CS2016" s="1"/>
      <c r="CT2016" s="1"/>
      <c r="CU2016" s="1"/>
      <c r="CV2016" s="1"/>
      <c r="CW2016" s="1"/>
      <c r="CX2016" s="1"/>
      <c r="CY2016" s="1"/>
      <c r="CZ2016" s="1"/>
      <c r="DA2016" s="1"/>
      <c r="DB2016" s="1"/>
      <c r="DC2016" s="1"/>
      <c r="DD2016" s="1"/>
      <c r="DE2016" s="1"/>
    </row>
    <row r="2017" spans="15:109">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c r="BW2017" s="1"/>
      <c r="BX2017" s="1"/>
      <c r="BY2017" s="1"/>
      <c r="BZ2017" s="1"/>
      <c r="CA2017" s="1"/>
      <c r="CB2017" s="1"/>
      <c r="CC2017" s="1"/>
      <c r="CD2017" s="1"/>
      <c r="CE2017" s="1"/>
      <c r="CF2017" s="1"/>
      <c r="CG2017" s="1"/>
      <c r="CH2017" s="1"/>
      <c r="CI2017" s="1"/>
      <c r="CJ2017" s="1"/>
      <c r="CK2017" s="1"/>
      <c r="CL2017" s="1"/>
      <c r="CM2017" s="1"/>
      <c r="CN2017" s="1"/>
      <c r="CO2017" s="1"/>
      <c r="CP2017" s="1"/>
      <c r="CQ2017" s="1"/>
      <c r="CR2017" s="1"/>
      <c r="CS2017" s="1"/>
      <c r="CT2017" s="1"/>
      <c r="CU2017" s="1"/>
      <c r="CV2017" s="1"/>
      <c r="CW2017" s="1"/>
      <c r="CX2017" s="1"/>
      <c r="CY2017" s="1"/>
      <c r="CZ2017" s="1"/>
      <c r="DA2017" s="1"/>
      <c r="DB2017" s="1"/>
      <c r="DC2017" s="1"/>
      <c r="DD2017" s="1"/>
      <c r="DE2017" s="1"/>
    </row>
    <row r="2018" spans="15:109">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c r="BW2018" s="1"/>
      <c r="BX2018" s="1"/>
      <c r="BY2018" s="1"/>
      <c r="BZ2018" s="1"/>
      <c r="CA2018" s="1"/>
      <c r="CB2018" s="1"/>
      <c r="CC2018" s="1"/>
      <c r="CD2018" s="1"/>
      <c r="CE2018" s="1"/>
      <c r="CF2018" s="1"/>
      <c r="CG2018" s="1"/>
      <c r="CH2018" s="1"/>
      <c r="CI2018" s="1"/>
      <c r="CJ2018" s="1"/>
      <c r="CK2018" s="1"/>
      <c r="CL2018" s="1"/>
      <c r="CM2018" s="1"/>
      <c r="CN2018" s="1"/>
      <c r="CO2018" s="1"/>
      <c r="CP2018" s="1"/>
      <c r="CQ2018" s="1"/>
      <c r="CR2018" s="1"/>
      <c r="CS2018" s="1"/>
      <c r="CT2018" s="1"/>
      <c r="CU2018" s="1"/>
      <c r="CV2018" s="1"/>
      <c r="CW2018" s="1"/>
      <c r="CX2018" s="1"/>
      <c r="CY2018" s="1"/>
      <c r="CZ2018" s="1"/>
      <c r="DA2018" s="1"/>
      <c r="DB2018" s="1"/>
      <c r="DC2018" s="1"/>
      <c r="DD2018" s="1"/>
      <c r="DE2018" s="1"/>
    </row>
    <row r="2019" spans="15:109">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1"/>
      <c r="BX2019" s="1"/>
      <c r="BY2019" s="1"/>
      <c r="BZ2019" s="1"/>
      <c r="CA2019" s="1"/>
      <c r="CB2019" s="1"/>
      <c r="CC2019" s="1"/>
      <c r="CD2019" s="1"/>
      <c r="CE2019" s="1"/>
      <c r="CF2019" s="1"/>
      <c r="CG2019" s="1"/>
      <c r="CH2019" s="1"/>
      <c r="CI2019" s="1"/>
      <c r="CJ2019" s="1"/>
      <c r="CK2019" s="1"/>
      <c r="CL2019" s="1"/>
      <c r="CM2019" s="1"/>
      <c r="CN2019" s="1"/>
      <c r="CO2019" s="1"/>
      <c r="CP2019" s="1"/>
      <c r="CQ2019" s="1"/>
      <c r="CR2019" s="1"/>
      <c r="CS2019" s="1"/>
      <c r="CT2019" s="1"/>
      <c r="CU2019" s="1"/>
      <c r="CV2019" s="1"/>
      <c r="CW2019" s="1"/>
      <c r="CX2019" s="1"/>
      <c r="CY2019" s="1"/>
      <c r="CZ2019" s="1"/>
      <c r="DA2019" s="1"/>
      <c r="DB2019" s="1"/>
      <c r="DC2019" s="1"/>
      <c r="DD2019" s="1"/>
      <c r="DE2019" s="1"/>
    </row>
    <row r="2020" spans="15:109">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c r="BW2020" s="1"/>
      <c r="BX2020" s="1"/>
      <c r="BY2020" s="1"/>
      <c r="BZ2020" s="1"/>
      <c r="CA2020" s="1"/>
      <c r="CB2020" s="1"/>
      <c r="CC2020" s="1"/>
      <c r="CD2020" s="1"/>
      <c r="CE2020" s="1"/>
      <c r="CF2020" s="1"/>
      <c r="CG2020" s="1"/>
      <c r="CH2020" s="1"/>
      <c r="CI2020" s="1"/>
      <c r="CJ2020" s="1"/>
      <c r="CK2020" s="1"/>
      <c r="CL2020" s="1"/>
      <c r="CM2020" s="1"/>
      <c r="CN2020" s="1"/>
      <c r="CO2020" s="1"/>
      <c r="CP2020" s="1"/>
      <c r="CQ2020" s="1"/>
      <c r="CR2020" s="1"/>
      <c r="CS2020" s="1"/>
      <c r="CT2020" s="1"/>
      <c r="CU2020" s="1"/>
      <c r="CV2020" s="1"/>
      <c r="CW2020" s="1"/>
      <c r="CX2020" s="1"/>
      <c r="CY2020" s="1"/>
      <c r="CZ2020" s="1"/>
      <c r="DA2020" s="1"/>
      <c r="DB2020" s="1"/>
      <c r="DC2020" s="1"/>
      <c r="DD2020" s="1"/>
      <c r="DE2020" s="1"/>
    </row>
    <row r="2021" spans="15:109">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c r="BW2021" s="1"/>
      <c r="BX2021" s="1"/>
      <c r="BY2021" s="1"/>
      <c r="BZ2021" s="1"/>
      <c r="CA2021" s="1"/>
      <c r="CB2021" s="1"/>
      <c r="CC2021" s="1"/>
      <c r="CD2021" s="1"/>
      <c r="CE2021" s="1"/>
      <c r="CF2021" s="1"/>
      <c r="CG2021" s="1"/>
      <c r="CH2021" s="1"/>
      <c r="CI2021" s="1"/>
      <c r="CJ2021" s="1"/>
      <c r="CK2021" s="1"/>
      <c r="CL2021" s="1"/>
      <c r="CM2021" s="1"/>
      <c r="CN2021" s="1"/>
      <c r="CO2021" s="1"/>
      <c r="CP2021" s="1"/>
      <c r="CQ2021" s="1"/>
      <c r="CR2021" s="1"/>
      <c r="CS2021" s="1"/>
      <c r="CT2021" s="1"/>
      <c r="CU2021" s="1"/>
      <c r="CV2021" s="1"/>
      <c r="CW2021" s="1"/>
      <c r="CX2021" s="1"/>
      <c r="CY2021" s="1"/>
      <c r="CZ2021" s="1"/>
      <c r="DA2021" s="1"/>
      <c r="DB2021" s="1"/>
      <c r="DC2021" s="1"/>
      <c r="DD2021" s="1"/>
      <c r="DE2021" s="1"/>
    </row>
    <row r="2022" spans="15:109">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c r="BW2022" s="1"/>
      <c r="BX2022" s="1"/>
      <c r="BY2022" s="1"/>
      <c r="BZ2022" s="1"/>
      <c r="CA2022" s="1"/>
      <c r="CB2022" s="1"/>
      <c r="CC2022" s="1"/>
      <c r="CD2022" s="1"/>
      <c r="CE2022" s="1"/>
      <c r="CF2022" s="1"/>
      <c r="CG2022" s="1"/>
      <c r="CH2022" s="1"/>
      <c r="CI2022" s="1"/>
      <c r="CJ2022" s="1"/>
      <c r="CK2022" s="1"/>
      <c r="CL2022" s="1"/>
      <c r="CM2022" s="1"/>
      <c r="CN2022" s="1"/>
      <c r="CO2022" s="1"/>
      <c r="CP2022" s="1"/>
      <c r="CQ2022" s="1"/>
      <c r="CR2022" s="1"/>
      <c r="CS2022" s="1"/>
      <c r="CT2022" s="1"/>
      <c r="CU2022" s="1"/>
      <c r="CV2022" s="1"/>
      <c r="CW2022" s="1"/>
      <c r="CX2022" s="1"/>
      <c r="CY2022" s="1"/>
      <c r="CZ2022" s="1"/>
      <c r="DA2022" s="1"/>
      <c r="DB2022" s="1"/>
      <c r="DC2022" s="1"/>
      <c r="DD2022" s="1"/>
      <c r="DE2022" s="1"/>
    </row>
    <row r="2023" spans="15:109">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
      <c r="CM2023" s="1"/>
      <c r="CN2023" s="1"/>
      <c r="CO2023" s="1"/>
      <c r="CP2023" s="1"/>
      <c r="CQ2023" s="1"/>
      <c r="CR2023" s="1"/>
      <c r="CS2023" s="1"/>
      <c r="CT2023" s="1"/>
      <c r="CU2023" s="1"/>
      <c r="CV2023" s="1"/>
      <c r="CW2023" s="1"/>
      <c r="CX2023" s="1"/>
      <c r="CY2023" s="1"/>
      <c r="CZ2023" s="1"/>
      <c r="DA2023" s="1"/>
      <c r="DB2023" s="1"/>
      <c r="DC2023" s="1"/>
      <c r="DD2023" s="1"/>
      <c r="DE2023" s="1"/>
    </row>
    <row r="2024" spans="15:109">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c r="BW2024" s="1"/>
      <c r="BX2024" s="1"/>
      <c r="BY2024" s="1"/>
      <c r="BZ2024" s="1"/>
      <c r="CA2024" s="1"/>
      <c r="CB2024" s="1"/>
      <c r="CC2024" s="1"/>
      <c r="CD2024" s="1"/>
      <c r="CE2024" s="1"/>
      <c r="CF2024" s="1"/>
      <c r="CG2024" s="1"/>
      <c r="CH2024" s="1"/>
      <c r="CI2024" s="1"/>
      <c r="CJ2024" s="1"/>
      <c r="CK2024" s="1"/>
      <c r="CL2024" s="1"/>
      <c r="CM2024" s="1"/>
      <c r="CN2024" s="1"/>
      <c r="CO2024" s="1"/>
      <c r="CP2024" s="1"/>
      <c r="CQ2024" s="1"/>
      <c r="CR2024" s="1"/>
      <c r="CS2024" s="1"/>
      <c r="CT2024" s="1"/>
      <c r="CU2024" s="1"/>
      <c r="CV2024" s="1"/>
      <c r="CW2024" s="1"/>
      <c r="CX2024" s="1"/>
      <c r="CY2024" s="1"/>
      <c r="CZ2024" s="1"/>
      <c r="DA2024" s="1"/>
      <c r="DB2024" s="1"/>
      <c r="DC2024" s="1"/>
      <c r="DD2024" s="1"/>
      <c r="DE2024" s="1"/>
    </row>
    <row r="2025" spans="15:109">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c r="BW2025" s="1"/>
      <c r="BX2025" s="1"/>
      <c r="BY2025" s="1"/>
      <c r="BZ2025" s="1"/>
      <c r="CA2025" s="1"/>
      <c r="CB2025" s="1"/>
      <c r="CC2025" s="1"/>
      <c r="CD2025" s="1"/>
      <c r="CE2025" s="1"/>
      <c r="CF2025" s="1"/>
      <c r="CG2025" s="1"/>
      <c r="CH2025" s="1"/>
      <c r="CI2025" s="1"/>
      <c r="CJ2025" s="1"/>
      <c r="CK2025" s="1"/>
      <c r="CL2025" s="1"/>
      <c r="CM2025" s="1"/>
      <c r="CN2025" s="1"/>
      <c r="CO2025" s="1"/>
      <c r="CP2025" s="1"/>
      <c r="CQ2025" s="1"/>
      <c r="CR2025" s="1"/>
      <c r="CS2025" s="1"/>
      <c r="CT2025" s="1"/>
      <c r="CU2025" s="1"/>
      <c r="CV2025" s="1"/>
      <c r="CW2025" s="1"/>
      <c r="CX2025" s="1"/>
      <c r="CY2025" s="1"/>
      <c r="CZ2025" s="1"/>
      <c r="DA2025" s="1"/>
      <c r="DB2025" s="1"/>
      <c r="DC2025" s="1"/>
      <c r="DD2025" s="1"/>
      <c r="DE2025" s="1"/>
    </row>
    <row r="2026" spans="15:109">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c r="BW2026" s="1"/>
      <c r="BX2026" s="1"/>
      <c r="BY2026" s="1"/>
      <c r="BZ2026" s="1"/>
      <c r="CA2026" s="1"/>
      <c r="CB2026" s="1"/>
      <c r="CC2026" s="1"/>
      <c r="CD2026" s="1"/>
      <c r="CE2026" s="1"/>
      <c r="CF2026" s="1"/>
      <c r="CG2026" s="1"/>
      <c r="CH2026" s="1"/>
      <c r="CI2026" s="1"/>
      <c r="CJ2026" s="1"/>
      <c r="CK2026" s="1"/>
      <c r="CL2026" s="1"/>
      <c r="CM2026" s="1"/>
      <c r="CN2026" s="1"/>
      <c r="CO2026" s="1"/>
      <c r="CP2026" s="1"/>
      <c r="CQ2026" s="1"/>
      <c r="CR2026" s="1"/>
      <c r="CS2026" s="1"/>
      <c r="CT2026" s="1"/>
      <c r="CU2026" s="1"/>
      <c r="CV2026" s="1"/>
      <c r="CW2026" s="1"/>
      <c r="CX2026" s="1"/>
      <c r="CY2026" s="1"/>
      <c r="CZ2026" s="1"/>
      <c r="DA2026" s="1"/>
      <c r="DB2026" s="1"/>
      <c r="DC2026" s="1"/>
      <c r="DD2026" s="1"/>
      <c r="DE2026" s="1"/>
    </row>
    <row r="2027" spans="15:109">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c r="BW2027" s="1"/>
      <c r="BX2027" s="1"/>
      <c r="BY2027" s="1"/>
      <c r="BZ2027" s="1"/>
      <c r="CA2027" s="1"/>
      <c r="CB2027" s="1"/>
      <c r="CC2027" s="1"/>
      <c r="CD2027" s="1"/>
      <c r="CE2027" s="1"/>
      <c r="CF2027" s="1"/>
      <c r="CG2027" s="1"/>
      <c r="CH2027" s="1"/>
      <c r="CI2027" s="1"/>
      <c r="CJ2027" s="1"/>
      <c r="CK2027" s="1"/>
      <c r="CL2027" s="1"/>
      <c r="CM2027" s="1"/>
      <c r="CN2027" s="1"/>
      <c r="CO2027" s="1"/>
      <c r="CP2027" s="1"/>
      <c r="CQ2027" s="1"/>
      <c r="CR2027" s="1"/>
      <c r="CS2027" s="1"/>
      <c r="CT2027" s="1"/>
      <c r="CU2027" s="1"/>
      <c r="CV2027" s="1"/>
      <c r="CW2027" s="1"/>
      <c r="CX2027" s="1"/>
      <c r="CY2027" s="1"/>
      <c r="CZ2027" s="1"/>
      <c r="DA2027" s="1"/>
      <c r="DB2027" s="1"/>
      <c r="DC2027" s="1"/>
      <c r="DD2027" s="1"/>
      <c r="DE2027" s="1"/>
    </row>
    <row r="2028" spans="15:109">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c r="BW2028" s="1"/>
      <c r="BX2028" s="1"/>
      <c r="BY2028" s="1"/>
      <c r="BZ2028" s="1"/>
      <c r="CA2028" s="1"/>
      <c r="CB2028" s="1"/>
      <c r="CC2028" s="1"/>
      <c r="CD2028" s="1"/>
      <c r="CE2028" s="1"/>
      <c r="CF2028" s="1"/>
      <c r="CG2028" s="1"/>
      <c r="CH2028" s="1"/>
      <c r="CI2028" s="1"/>
      <c r="CJ2028" s="1"/>
      <c r="CK2028" s="1"/>
      <c r="CL2028" s="1"/>
      <c r="CM2028" s="1"/>
      <c r="CN2028" s="1"/>
      <c r="CO2028" s="1"/>
      <c r="CP2028" s="1"/>
      <c r="CQ2028" s="1"/>
      <c r="CR2028" s="1"/>
      <c r="CS2028" s="1"/>
      <c r="CT2028" s="1"/>
      <c r="CU2028" s="1"/>
      <c r="CV2028" s="1"/>
      <c r="CW2028" s="1"/>
      <c r="CX2028" s="1"/>
      <c r="CY2028" s="1"/>
      <c r="CZ2028" s="1"/>
      <c r="DA2028" s="1"/>
      <c r="DB2028" s="1"/>
      <c r="DC2028" s="1"/>
      <c r="DD2028" s="1"/>
      <c r="DE2028" s="1"/>
    </row>
    <row r="2029" spans="15:109">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c r="BW2029" s="1"/>
      <c r="BX2029" s="1"/>
      <c r="BY2029" s="1"/>
      <c r="BZ2029" s="1"/>
      <c r="CA2029" s="1"/>
      <c r="CB2029" s="1"/>
      <c r="CC2029" s="1"/>
      <c r="CD2029" s="1"/>
      <c r="CE2029" s="1"/>
      <c r="CF2029" s="1"/>
      <c r="CG2029" s="1"/>
      <c r="CH2029" s="1"/>
      <c r="CI2029" s="1"/>
      <c r="CJ2029" s="1"/>
      <c r="CK2029" s="1"/>
      <c r="CL2029" s="1"/>
      <c r="CM2029" s="1"/>
      <c r="CN2029" s="1"/>
      <c r="CO2029" s="1"/>
      <c r="CP2029" s="1"/>
      <c r="CQ2029" s="1"/>
      <c r="CR2029" s="1"/>
      <c r="CS2029" s="1"/>
      <c r="CT2029" s="1"/>
      <c r="CU2029" s="1"/>
      <c r="CV2029" s="1"/>
      <c r="CW2029" s="1"/>
      <c r="CX2029" s="1"/>
      <c r="CY2029" s="1"/>
      <c r="CZ2029" s="1"/>
      <c r="DA2029" s="1"/>
      <c r="DB2029" s="1"/>
      <c r="DC2029" s="1"/>
      <c r="DD2029" s="1"/>
      <c r="DE2029" s="1"/>
    </row>
    <row r="2030" spans="15:109">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c r="BW2030" s="1"/>
      <c r="BX2030" s="1"/>
      <c r="BY2030" s="1"/>
      <c r="BZ2030" s="1"/>
      <c r="CA2030" s="1"/>
      <c r="CB2030" s="1"/>
      <c r="CC2030" s="1"/>
      <c r="CD2030" s="1"/>
      <c r="CE2030" s="1"/>
      <c r="CF2030" s="1"/>
      <c r="CG2030" s="1"/>
      <c r="CH2030" s="1"/>
      <c r="CI2030" s="1"/>
      <c r="CJ2030" s="1"/>
      <c r="CK2030" s="1"/>
      <c r="CL2030" s="1"/>
      <c r="CM2030" s="1"/>
      <c r="CN2030" s="1"/>
      <c r="CO2030" s="1"/>
      <c r="CP2030" s="1"/>
      <c r="CQ2030" s="1"/>
      <c r="CR2030" s="1"/>
      <c r="CS2030" s="1"/>
      <c r="CT2030" s="1"/>
      <c r="CU2030" s="1"/>
      <c r="CV2030" s="1"/>
      <c r="CW2030" s="1"/>
      <c r="CX2030" s="1"/>
      <c r="CY2030" s="1"/>
      <c r="CZ2030" s="1"/>
      <c r="DA2030" s="1"/>
      <c r="DB2030" s="1"/>
      <c r="DC2030" s="1"/>
      <c r="DD2030" s="1"/>
      <c r="DE2030" s="1"/>
    </row>
    <row r="2031" spans="15:109">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c r="BW2031" s="1"/>
      <c r="BX2031" s="1"/>
      <c r="BY2031" s="1"/>
      <c r="BZ2031" s="1"/>
      <c r="CA2031" s="1"/>
      <c r="CB2031" s="1"/>
      <c r="CC2031" s="1"/>
      <c r="CD2031" s="1"/>
      <c r="CE2031" s="1"/>
      <c r="CF2031" s="1"/>
      <c r="CG2031" s="1"/>
      <c r="CH2031" s="1"/>
      <c r="CI2031" s="1"/>
      <c r="CJ2031" s="1"/>
      <c r="CK2031" s="1"/>
      <c r="CL2031" s="1"/>
      <c r="CM2031" s="1"/>
      <c r="CN2031" s="1"/>
      <c r="CO2031" s="1"/>
      <c r="CP2031" s="1"/>
      <c r="CQ2031" s="1"/>
      <c r="CR2031" s="1"/>
      <c r="CS2031" s="1"/>
      <c r="CT2031" s="1"/>
      <c r="CU2031" s="1"/>
      <c r="CV2031" s="1"/>
      <c r="CW2031" s="1"/>
      <c r="CX2031" s="1"/>
      <c r="CY2031" s="1"/>
      <c r="CZ2031" s="1"/>
      <c r="DA2031" s="1"/>
      <c r="DB2031" s="1"/>
      <c r="DC2031" s="1"/>
      <c r="DD2031" s="1"/>
      <c r="DE2031" s="1"/>
    </row>
    <row r="2032" spans="15:109">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c r="BW2032" s="1"/>
      <c r="BX2032" s="1"/>
      <c r="BY2032" s="1"/>
      <c r="BZ2032" s="1"/>
      <c r="CA2032" s="1"/>
      <c r="CB2032" s="1"/>
      <c r="CC2032" s="1"/>
      <c r="CD2032" s="1"/>
      <c r="CE2032" s="1"/>
      <c r="CF2032" s="1"/>
      <c r="CG2032" s="1"/>
      <c r="CH2032" s="1"/>
      <c r="CI2032" s="1"/>
      <c r="CJ2032" s="1"/>
      <c r="CK2032" s="1"/>
      <c r="CL2032" s="1"/>
      <c r="CM2032" s="1"/>
      <c r="CN2032" s="1"/>
      <c r="CO2032" s="1"/>
      <c r="CP2032" s="1"/>
      <c r="CQ2032" s="1"/>
      <c r="CR2032" s="1"/>
      <c r="CS2032" s="1"/>
      <c r="CT2032" s="1"/>
      <c r="CU2032" s="1"/>
      <c r="CV2032" s="1"/>
      <c r="CW2032" s="1"/>
      <c r="CX2032" s="1"/>
      <c r="CY2032" s="1"/>
      <c r="CZ2032" s="1"/>
      <c r="DA2032" s="1"/>
      <c r="DB2032" s="1"/>
      <c r="DC2032" s="1"/>
      <c r="DD2032" s="1"/>
      <c r="DE2032" s="1"/>
    </row>
    <row r="2033" spans="15:109">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c r="BW2033" s="1"/>
      <c r="BX2033" s="1"/>
      <c r="BY2033" s="1"/>
      <c r="BZ2033" s="1"/>
      <c r="CA2033" s="1"/>
      <c r="CB2033" s="1"/>
      <c r="CC2033" s="1"/>
      <c r="CD2033" s="1"/>
      <c r="CE2033" s="1"/>
      <c r="CF2033" s="1"/>
      <c r="CG2033" s="1"/>
      <c r="CH2033" s="1"/>
      <c r="CI2033" s="1"/>
      <c r="CJ2033" s="1"/>
      <c r="CK2033" s="1"/>
      <c r="CL2033" s="1"/>
      <c r="CM2033" s="1"/>
      <c r="CN2033" s="1"/>
      <c r="CO2033" s="1"/>
      <c r="CP2033" s="1"/>
      <c r="CQ2033" s="1"/>
      <c r="CR2033" s="1"/>
      <c r="CS2033" s="1"/>
      <c r="CT2033" s="1"/>
      <c r="CU2033" s="1"/>
      <c r="CV2033" s="1"/>
      <c r="CW2033" s="1"/>
      <c r="CX2033" s="1"/>
      <c r="CY2033" s="1"/>
      <c r="CZ2033" s="1"/>
      <c r="DA2033" s="1"/>
      <c r="DB2033" s="1"/>
      <c r="DC2033" s="1"/>
      <c r="DD2033" s="1"/>
      <c r="DE2033" s="1"/>
    </row>
    <row r="2034" spans="15:109">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c r="BW2034" s="1"/>
      <c r="BX2034" s="1"/>
      <c r="BY2034" s="1"/>
      <c r="BZ2034" s="1"/>
      <c r="CA2034" s="1"/>
      <c r="CB2034" s="1"/>
      <c r="CC2034" s="1"/>
      <c r="CD2034" s="1"/>
      <c r="CE2034" s="1"/>
      <c r="CF2034" s="1"/>
      <c r="CG2034" s="1"/>
      <c r="CH2034" s="1"/>
      <c r="CI2034" s="1"/>
      <c r="CJ2034" s="1"/>
      <c r="CK2034" s="1"/>
      <c r="CL2034" s="1"/>
      <c r="CM2034" s="1"/>
      <c r="CN2034" s="1"/>
      <c r="CO2034" s="1"/>
      <c r="CP2034" s="1"/>
      <c r="CQ2034" s="1"/>
      <c r="CR2034" s="1"/>
      <c r="CS2034" s="1"/>
      <c r="CT2034" s="1"/>
      <c r="CU2034" s="1"/>
      <c r="CV2034" s="1"/>
      <c r="CW2034" s="1"/>
      <c r="CX2034" s="1"/>
      <c r="CY2034" s="1"/>
      <c r="CZ2034" s="1"/>
      <c r="DA2034" s="1"/>
      <c r="DB2034" s="1"/>
      <c r="DC2034" s="1"/>
      <c r="DD2034" s="1"/>
      <c r="DE2034" s="1"/>
    </row>
    <row r="2035" spans="15:109">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c r="BW2035" s="1"/>
      <c r="BX2035" s="1"/>
      <c r="BY2035" s="1"/>
      <c r="BZ2035" s="1"/>
      <c r="CA2035" s="1"/>
      <c r="CB2035" s="1"/>
      <c r="CC2035" s="1"/>
      <c r="CD2035" s="1"/>
      <c r="CE2035" s="1"/>
      <c r="CF2035" s="1"/>
      <c r="CG2035" s="1"/>
      <c r="CH2035" s="1"/>
      <c r="CI2035" s="1"/>
      <c r="CJ2035" s="1"/>
      <c r="CK2035" s="1"/>
      <c r="CL2035" s="1"/>
      <c r="CM2035" s="1"/>
      <c r="CN2035" s="1"/>
      <c r="CO2035" s="1"/>
      <c r="CP2035" s="1"/>
      <c r="CQ2035" s="1"/>
      <c r="CR2035" s="1"/>
      <c r="CS2035" s="1"/>
      <c r="CT2035" s="1"/>
      <c r="CU2035" s="1"/>
      <c r="CV2035" s="1"/>
      <c r="CW2035" s="1"/>
      <c r="CX2035" s="1"/>
      <c r="CY2035" s="1"/>
      <c r="CZ2035" s="1"/>
      <c r="DA2035" s="1"/>
      <c r="DB2035" s="1"/>
      <c r="DC2035" s="1"/>
      <c r="DD2035" s="1"/>
      <c r="DE2035" s="1"/>
    </row>
    <row r="2036" spans="15:109">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c r="BW2036" s="1"/>
      <c r="BX2036" s="1"/>
      <c r="BY2036" s="1"/>
      <c r="BZ2036" s="1"/>
      <c r="CA2036" s="1"/>
      <c r="CB2036" s="1"/>
      <c r="CC2036" s="1"/>
      <c r="CD2036" s="1"/>
      <c r="CE2036" s="1"/>
      <c r="CF2036" s="1"/>
      <c r="CG2036" s="1"/>
      <c r="CH2036" s="1"/>
      <c r="CI2036" s="1"/>
      <c r="CJ2036" s="1"/>
      <c r="CK2036" s="1"/>
      <c r="CL2036" s="1"/>
      <c r="CM2036" s="1"/>
      <c r="CN2036" s="1"/>
      <c r="CO2036" s="1"/>
      <c r="CP2036" s="1"/>
      <c r="CQ2036" s="1"/>
      <c r="CR2036" s="1"/>
      <c r="CS2036" s="1"/>
      <c r="CT2036" s="1"/>
      <c r="CU2036" s="1"/>
      <c r="CV2036" s="1"/>
      <c r="CW2036" s="1"/>
      <c r="CX2036" s="1"/>
      <c r="CY2036" s="1"/>
      <c r="CZ2036" s="1"/>
      <c r="DA2036" s="1"/>
      <c r="DB2036" s="1"/>
      <c r="DC2036" s="1"/>
      <c r="DD2036" s="1"/>
      <c r="DE2036" s="1"/>
    </row>
    <row r="2037" spans="15:109">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c r="BW2037" s="1"/>
      <c r="BX2037" s="1"/>
      <c r="BY2037" s="1"/>
      <c r="BZ2037" s="1"/>
      <c r="CA2037" s="1"/>
      <c r="CB2037" s="1"/>
      <c r="CC2037" s="1"/>
      <c r="CD2037" s="1"/>
      <c r="CE2037" s="1"/>
      <c r="CF2037" s="1"/>
      <c r="CG2037" s="1"/>
      <c r="CH2037" s="1"/>
      <c r="CI2037" s="1"/>
      <c r="CJ2037" s="1"/>
      <c r="CK2037" s="1"/>
      <c r="CL2037" s="1"/>
      <c r="CM2037" s="1"/>
      <c r="CN2037" s="1"/>
      <c r="CO2037" s="1"/>
      <c r="CP2037" s="1"/>
      <c r="CQ2037" s="1"/>
      <c r="CR2037" s="1"/>
      <c r="CS2037" s="1"/>
      <c r="CT2037" s="1"/>
      <c r="CU2037" s="1"/>
      <c r="CV2037" s="1"/>
      <c r="CW2037" s="1"/>
      <c r="CX2037" s="1"/>
      <c r="CY2037" s="1"/>
      <c r="CZ2037" s="1"/>
      <c r="DA2037" s="1"/>
      <c r="DB2037" s="1"/>
      <c r="DC2037" s="1"/>
      <c r="DD2037" s="1"/>
      <c r="DE2037" s="1"/>
    </row>
    <row r="2038" spans="15:109">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c r="BW2038" s="1"/>
      <c r="BX2038" s="1"/>
      <c r="BY2038" s="1"/>
      <c r="BZ2038" s="1"/>
      <c r="CA2038" s="1"/>
      <c r="CB2038" s="1"/>
      <c r="CC2038" s="1"/>
      <c r="CD2038" s="1"/>
      <c r="CE2038" s="1"/>
      <c r="CF2038" s="1"/>
      <c r="CG2038" s="1"/>
      <c r="CH2038" s="1"/>
      <c r="CI2038" s="1"/>
      <c r="CJ2038" s="1"/>
      <c r="CK2038" s="1"/>
      <c r="CL2038" s="1"/>
      <c r="CM2038" s="1"/>
      <c r="CN2038" s="1"/>
      <c r="CO2038" s="1"/>
      <c r="CP2038" s="1"/>
      <c r="CQ2038" s="1"/>
      <c r="CR2038" s="1"/>
      <c r="CS2038" s="1"/>
      <c r="CT2038" s="1"/>
      <c r="CU2038" s="1"/>
      <c r="CV2038" s="1"/>
      <c r="CW2038" s="1"/>
      <c r="CX2038" s="1"/>
      <c r="CY2038" s="1"/>
      <c r="CZ2038" s="1"/>
      <c r="DA2038" s="1"/>
      <c r="DB2038" s="1"/>
      <c r="DC2038" s="1"/>
      <c r="DD2038" s="1"/>
      <c r="DE2038" s="1"/>
    </row>
    <row r="2039" spans="15:109">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c r="BW2039" s="1"/>
      <c r="BX2039" s="1"/>
      <c r="BY2039" s="1"/>
      <c r="BZ2039" s="1"/>
      <c r="CA2039" s="1"/>
      <c r="CB2039" s="1"/>
      <c r="CC2039" s="1"/>
      <c r="CD2039" s="1"/>
      <c r="CE2039" s="1"/>
      <c r="CF2039" s="1"/>
      <c r="CG2039" s="1"/>
      <c r="CH2039" s="1"/>
      <c r="CI2039" s="1"/>
      <c r="CJ2039" s="1"/>
      <c r="CK2039" s="1"/>
      <c r="CL2039" s="1"/>
      <c r="CM2039" s="1"/>
      <c r="CN2039" s="1"/>
      <c r="CO2039" s="1"/>
      <c r="CP2039" s="1"/>
      <c r="CQ2039" s="1"/>
      <c r="CR2039" s="1"/>
      <c r="CS2039" s="1"/>
      <c r="CT2039" s="1"/>
      <c r="CU2039" s="1"/>
      <c r="CV2039" s="1"/>
      <c r="CW2039" s="1"/>
      <c r="CX2039" s="1"/>
      <c r="CY2039" s="1"/>
      <c r="CZ2039" s="1"/>
      <c r="DA2039" s="1"/>
      <c r="DB2039" s="1"/>
      <c r="DC2039" s="1"/>
      <c r="DD2039" s="1"/>
      <c r="DE2039" s="1"/>
    </row>
    <row r="2040" spans="15:109">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c r="BW2040" s="1"/>
      <c r="BX2040" s="1"/>
      <c r="BY2040" s="1"/>
      <c r="BZ2040" s="1"/>
      <c r="CA2040" s="1"/>
      <c r="CB2040" s="1"/>
      <c r="CC2040" s="1"/>
      <c r="CD2040" s="1"/>
      <c r="CE2040" s="1"/>
      <c r="CF2040" s="1"/>
      <c r="CG2040" s="1"/>
      <c r="CH2040" s="1"/>
      <c r="CI2040" s="1"/>
      <c r="CJ2040" s="1"/>
      <c r="CK2040" s="1"/>
      <c r="CL2040" s="1"/>
      <c r="CM2040" s="1"/>
      <c r="CN2040" s="1"/>
      <c r="CO2040" s="1"/>
      <c r="CP2040" s="1"/>
      <c r="CQ2040" s="1"/>
      <c r="CR2040" s="1"/>
      <c r="CS2040" s="1"/>
      <c r="CT2040" s="1"/>
      <c r="CU2040" s="1"/>
      <c r="CV2040" s="1"/>
      <c r="CW2040" s="1"/>
      <c r="CX2040" s="1"/>
      <c r="CY2040" s="1"/>
      <c r="CZ2040" s="1"/>
      <c r="DA2040" s="1"/>
      <c r="DB2040" s="1"/>
      <c r="DC2040" s="1"/>
      <c r="DD2040" s="1"/>
      <c r="DE2040" s="1"/>
    </row>
    <row r="2041" spans="15:109">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c r="BW2041" s="1"/>
      <c r="BX2041" s="1"/>
      <c r="BY2041" s="1"/>
      <c r="BZ2041" s="1"/>
      <c r="CA2041" s="1"/>
      <c r="CB2041" s="1"/>
      <c r="CC2041" s="1"/>
      <c r="CD2041" s="1"/>
      <c r="CE2041" s="1"/>
      <c r="CF2041" s="1"/>
      <c r="CG2041" s="1"/>
      <c r="CH2041" s="1"/>
      <c r="CI2041" s="1"/>
      <c r="CJ2041" s="1"/>
      <c r="CK2041" s="1"/>
      <c r="CL2041" s="1"/>
      <c r="CM2041" s="1"/>
      <c r="CN2041" s="1"/>
      <c r="CO2041" s="1"/>
      <c r="CP2041" s="1"/>
      <c r="CQ2041" s="1"/>
      <c r="CR2041" s="1"/>
      <c r="CS2041" s="1"/>
      <c r="CT2041" s="1"/>
      <c r="CU2041" s="1"/>
      <c r="CV2041" s="1"/>
      <c r="CW2041" s="1"/>
      <c r="CX2041" s="1"/>
      <c r="CY2041" s="1"/>
      <c r="CZ2041" s="1"/>
      <c r="DA2041" s="1"/>
      <c r="DB2041" s="1"/>
      <c r="DC2041" s="1"/>
      <c r="DD2041" s="1"/>
      <c r="DE2041" s="1"/>
    </row>
    <row r="2042" spans="15:109">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c r="BW2042" s="1"/>
      <c r="BX2042" s="1"/>
      <c r="BY2042" s="1"/>
      <c r="BZ2042" s="1"/>
      <c r="CA2042" s="1"/>
      <c r="CB2042" s="1"/>
      <c r="CC2042" s="1"/>
      <c r="CD2042" s="1"/>
      <c r="CE2042" s="1"/>
      <c r="CF2042" s="1"/>
      <c r="CG2042" s="1"/>
      <c r="CH2042" s="1"/>
      <c r="CI2042" s="1"/>
      <c r="CJ2042" s="1"/>
      <c r="CK2042" s="1"/>
      <c r="CL2042" s="1"/>
      <c r="CM2042" s="1"/>
      <c r="CN2042" s="1"/>
      <c r="CO2042" s="1"/>
      <c r="CP2042" s="1"/>
      <c r="CQ2042" s="1"/>
      <c r="CR2042" s="1"/>
      <c r="CS2042" s="1"/>
      <c r="CT2042" s="1"/>
      <c r="CU2042" s="1"/>
      <c r="CV2042" s="1"/>
      <c r="CW2042" s="1"/>
      <c r="CX2042" s="1"/>
      <c r="CY2042" s="1"/>
      <c r="CZ2042" s="1"/>
      <c r="DA2042" s="1"/>
      <c r="DB2042" s="1"/>
      <c r="DC2042" s="1"/>
      <c r="DD2042" s="1"/>
      <c r="DE2042" s="1"/>
    </row>
    <row r="2043" spans="15:109">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c r="BW2043" s="1"/>
      <c r="BX2043" s="1"/>
      <c r="BY2043" s="1"/>
      <c r="BZ2043" s="1"/>
      <c r="CA2043" s="1"/>
      <c r="CB2043" s="1"/>
      <c r="CC2043" s="1"/>
      <c r="CD2043" s="1"/>
      <c r="CE2043" s="1"/>
      <c r="CF2043" s="1"/>
      <c r="CG2043" s="1"/>
      <c r="CH2043" s="1"/>
      <c r="CI2043" s="1"/>
      <c r="CJ2043" s="1"/>
      <c r="CK2043" s="1"/>
      <c r="CL2043" s="1"/>
      <c r="CM2043" s="1"/>
      <c r="CN2043" s="1"/>
      <c r="CO2043" s="1"/>
      <c r="CP2043" s="1"/>
      <c r="CQ2043" s="1"/>
      <c r="CR2043" s="1"/>
      <c r="CS2043" s="1"/>
      <c r="CT2043" s="1"/>
      <c r="CU2043" s="1"/>
      <c r="CV2043" s="1"/>
      <c r="CW2043" s="1"/>
      <c r="CX2043" s="1"/>
      <c r="CY2043" s="1"/>
      <c r="CZ2043" s="1"/>
      <c r="DA2043" s="1"/>
      <c r="DB2043" s="1"/>
      <c r="DC2043" s="1"/>
      <c r="DD2043" s="1"/>
      <c r="DE2043" s="1"/>
    </row>
    <row r="2044" spans="15:109">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c r="BW2044" s="1"/>
      <c r="BX2044" s="1"/>
      <c r="BY2044" s="1"/>
      <c r="BZ2044" s="1"/>
      <c r="CA2044" s="1"/>
      <c r="CB2044" s="1"/>
      <c r="CC2044" s="1"/>
      <c r="CD2044" s="1"/>
      <c r="CE2044" s="1"/>
      <c r="CF2044" s="1"/>
      <c r="CG2044" s="1"/>
      <c r="CH2044" s="1"/>
      <c r="CI2044" s="1"/>
      <c r="CJ2044" s="1"/>
      <c r="CK2044" s="1"/>
      <c r="CL2044" s="1"/>
      <c r="CM2044" s="1"/>
      <c r="CN2044" s="1"/>
      <c r="CO2044" s="1"/>
      <c r="CP2044" s="1"/>
      <c r="CQ2044" s="1"/>
      <c r="CR2044" s="1"/>
      <c r="CS2044" s="1"/>
      <c r="CT2044" s="1"/>
      <c r="CU2044" s="1"/>
      <c r="CV2044" s="1"/>
      <c r="CW2044" s="1"/>
      <c r="CX2044" s="1"/>
      <c r="CY2044" s="1"/>
      <c r="CZ2044" s="1"/>
      <c r="DA2044" s="1"/>
      <c r="DB2044" s="1"/>
      <c r="DC2044" s="1"/>
      <c r="DD2044" s="1"/>
      <c r="DE2044" s="1"/>
    </row>
    <row r="2045" spans="15:109">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c r="BW2045" s="1"/>
      <c r="BX2045" s="1"/>
      <c r="BY2045" s="1"/>
      <c r="BZ2045" s="1"/>
      <c r="CA2045" s="1"/>
      <c r="CB2045" s="1"/>
      <c r="CC2045" s="1"/>
      <c r="CD2045" s="1"/>
      <c r="CE2045" s="1"/>
      <c r="CF2045" s="1"/>
      <c r="CG2045" s="1"/>
      <c r="CH2045" s="1"/>
      <c r="CI2045" s="1"/>
      <c r="CJ2045" s="1"/>
      <c r="CK2045" s="1"/>
      <c r="CL2045" s="1"/>
      <c r="CM2045" s="1"/>
      <c r="CN2045" s="1"/>
      <c r="CO2045" s="1"/>
      <c r="CP2045" s="1"/>
      <c r="CQ2045" s="1"/>
      <c r="CR2045" s="1"/>
      <c r="CS2045" s="1"/>
      <c r="CT2045" s="1"/>
      <c r="CU2045" s="1"/>
      <c r="CV2045" s="1"/>
      <c r="CW2045" s="1"/>
      <c r="CX2045" s="1"/>
      <c r="CY2045" s="1"/>
      <c r="CZ2045" s="1"/>
      <c r="DA2045" s="1"/>
      <c r="DB2045" s="1"/>
      <c r="DC2045" s="1"/>
      <c r="DD2045" s="1"/>
      <c r="DE2045" s="1"/>
    </row>
    <row r="2046" spans="15:109">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c r="BW2046" s="1"/>
      <c r="BX2046" s="1"/>
      <c r="BY2046" s="1"/>
      <c r="BZ2046" s="1"/>
      <c r="CA2046" s="1"/>
      <c r="CB2046" s="1"/>
      <c r="CC2046" s="1"/>
      <c r="CD2046" s="1"/>
      <c r="CE2046" s="1"/>
      <c r="CF2046" s="1"/>
      <c r="CG2046" s="1"/>
      <c r="CH2046" s="1"/>
      <c r="CI2046" s="1"/>
      <c r="CJ2046" s="1"/>
      <c r="CK2046" s="1"/>
      <c r="CL2046" s="1"/>
      <c r="CM2046" s="1"/>
      <c r="CN2046" s="1"/>
      <c r="CO2046" s="1"/>
      <c r="CP2046" s="1"/>
      <c r="CQ2046" s="1"/>
      <c r="CR2046" s="1"/>
      <c r="CS2046" s="1"/>
      <c r="CT2046" s="1"/>
      <c r="CU2046" s="1"/>
      <c r="CV2046" s="1"/>
      <c r="CW2046" s="1"/>
      <c r="CX2046" s="1"/>
      <c r="CY2046" s="1"/>
      <c r="CZ2046" s="1"/>
      <c r="DA2046" s="1"/>
      <c r="DB2046" s="1"/>
      <c r="DC2046" s="1"/>
      <c r="DD2046" s="1"/>
      <c r="DE2046" s="1"/>
    </row>
    <row r="2047" spans="15:109">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c r="BW2047" s="1"/>
      <c r="BX2047" s="1"/>
      <c r="BY2047" s="1"/>
      <c r="BZ2047" s="1"/>
      <c r="CA2047" s="1"/>
      <c r="CB2047" s="1"/>
      <c r="CC2047" s="1"/>
      <c r="CD2047" s="1"/>
      <c r="CE2047" s="1"/>
      <c r="CF2047" s="1"/>
      <c r="CG2047" s="1"/>
      <c r="CH2047" s="1"/>
      <c r="CI2047" s="1"/>
      <c r="CJ2047" s="1"/>
      <c r="CK2047" s="1"/>
      <c r="CL2047" s="1"/>
      <c r="CM2047" s="1"/>
      <c r="CN2047" s="1"/>
      <c r="CO2047" s="1"/>
      <c r="CP2047" s="1"/>
      <c r="CQ2047" s="1"/>
      <c r="CR2047" s="1"/>
      <c r="CS2047" s="1"/>
      <c r="CT2047" s="1"/>
      <c r="CU2047" s="1"/>
      <c r="CV2047" s="1"/>
      <c r="CW2047" s="1"/>
      <c r="CX2047" s="1"/>
      <c r="CY2047" s="1"/>
      <c r="CZ2047" s="1"/>
      <c r="DA2047" s="1"/>
      <c r="DB2047" s="1"/>
      <c r="DC2047" s="1"/>
      <c r="DD2047" s="1"/>
      <c r="DE2047" s="1"/>
    </row>
    <row r="2048" spans="15:109">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c r="BW2048" s="1"/>
      <c r="BX2048" s="1"/>
      <c r="BY2048" s="1"/>
      <c r="BZ2048" s="1"/>
      <c r="CA2048" s="1"/>
      <c r="CB2048" s="1"/>
      <c r="CC2048" s="1"/>
      <c r="CD2048" s="1"/>
      <c r="CE2048" s="1"/>
      <c r="CF2048" s="1"/>
      <c r="CG2048" s="1"/>
      <c r="CH2048" s="1"/>
      <c r="CI2048" s="1"/>
      <c r="CJ2048" s="1"/>
      <c r="CK2048" s="1"/>
      <c r="CL2048" s="1"/>
      <c r="CM2048" s="1"/>
      <c r="CN2048" s="1"/>
      <c r="CO2048" s="1"/>
      <c r="CP2048" s="1"/>
      <c r="CQ2048" s="1"/>
      <c r="CR2048" s="1"/>
      <c r="CS2048" s="1"/>
      <c r="CT2048" s="1"/>
      <c r="CU2048" s="1"/>
      <c r="CV2048" s="1"/>
      <c r="CW2048" s="1"/>
      <c r="CX2048" s="1"/>
      <c r="CY2048" s="1"/>
      <c r="CZ2048" s="1"/>
      <c r="DA2048" s="1"/>
      <c r="DB2048" s="1"/>
      <c r="DC2048" s="1"/>
      <c r="DD2048" s="1"/>
      <c r="DE2048" s="1"/>
    </row>
    <row r="2049" spans="15:109">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c r="BW2049" s="1"/>
      <c r="BX2049" s="1"/>
      <c r="BY2049" s="1"/>
      <c r="BZ2049" s="1"/>
      <c r="CA2049" s="1"/>
      <c r="CB2049" s="1"/>
      <c r="CC2049" s="1"/>
      <c r="CD2049" s="1"/>
      <c r="CE2049" s="1"/>
      <c r="CF2049" s="1"/>
      <c r="CG2049" s="1"/>
      <c r="CH2049" s="1"/>
      <c r="CI2049" s="1"/>
      <c r="CJ2049" s="1"/>
      <c r="CK2049" s="1"/>
      <c r="CL2049" s="1"/>
      <c r="CM2049" s="1"/>
      <c r="CN2049" s="1"/>
      <c r="CO2049" s="1"/>
      <c r="CP2049" s="1"/>
      <c r="CQ2049" s="1"/>
      <c r="CR2049" s="1"/>
      <c r="CS2049" s="1"/>
      <c r="CT2049" s="1"/>
      <c r="CU2049" s="1"/>
      <c r="CV2049" s="1"/>
      <c r="CW2049" s="1"/>
      <c r="CX2049" s="1"/>
      <c r="CY2049" s="1"/>
      <c r="CZ2049" s="1"/>
      <c r="DA2049" s="1"/>
      <c r="DB2049" s="1"/>
      <c r="DC2049" s="1"/>
      <c r="DD2049" s="1"/>
      <c r="DE2049" s="1"/>
    </row>
    <row r="2050" spans="15:109">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c r="BW2050" s="1"/>
      <c r="BX2050" s="1"/>
      <c r="BY2050" s="1"/>
      <c r="BZ2050" s="1"/>
      <c r="CA2050" s="1"/>
      <c r="CB2050" s="1"/>
      <c r="CC2050" s="1"/>
      <c r="CD2050" s="1"/>
      <c r="CE2050" s="1"/>
      <c r="CF2050" s="1"/>
      <c r="CG2050" s="1"/>
      <c r="CH2050" s="1"/>
      <c r="CI2050" s="1"/>
      <c r="CJ2050" s="1"/>
      <c r="CK2050" s="1"/>
      <c r="CL2050" s="1"/>
      <c r="CM2050" s="1"/>
      <c r="CN2050" s="1"/>
      <c r="CO2050" s="1"/>
      <c r="CP2050" s="1"/>
      <c r="CQ2050" s="1"/>
      <c r="CR2050" s="1"/>
      <c r="CS2050" s="1"/>
      <c r="CT2050" s="1"/>
      <c r="CU2050" s="1"/>
      <c r="CV2050" s="1"/>
      <c r="CW2050" s="1"/>
      <c r="CX2050" s="1"/>
      <c r="CY2050" s="1"/>
      <c r="CZ2050" s="1"/>
      <c r="DA2050" s="1"/>
      <c r="DB2050" s="1"/>
      <c r="DC2050" s="1"/>
      <c r="DD2050" s="1"/>
      <c r="DE2050" s="1"/>
    </row>
    <row r="2051" spans="15:109">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c r="BW2051" s="1"/>
      <c r="BX2051" s="1"/>
      <c r="BY2051" s="1"/>
      <c r="BZ2051" s="1"/>
      <c r="CA2051" s="1"/>
      <c r="CB2051" s="1"/>
      <c r="CC2051" s="1"/>
      <c r="CD2051" s="1"/>
      <c r="CE2051" s="1"/>
      <c r="CF2051" s="1"/>
      <c r="CG2051" s="1"/>
      <c r="CH2051" s="1"/>
      <c r="CI2051" s="1"/>
      <c r="CJ2051" s="1"/>
      <c r="CK2051" s="1"/>
      <c r="CL2051" s="1"/>
      <c r="CM2051" s="1"/>
      <c r="CN2051" s="1"/>
      <c r="CO2051" s="1"/>
      <c r="CP2051" s="1"/>
      <c r="CQ2051" s="1"/>
      <c r="CR2051" s="1"/>
      <c r="CS2051" s="1"/>
      <c r="CT2051" s="1"/>
      <c r="CU2051" s="1"/>
      <c r="CV2051" s="1"/>
      <c r="CW2051" s="1"/>
      <c r="CX2051" s="1"/>
      <c r="CY2051" s="1"/>
      <c r="CZ2051" s="1"/>
      <c r="DA2051" s="1"/>
      <c r="DB2051" s="1"/>
      <c r="DC2051" s="1"/>
      <c r="DD2051" s="1"/>
      <c r="DE2051" s="1"/>
    </row>
    <row r="2052" spans="15:109">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c r="BW2052" s="1"/>
      <c r="BX2052" s="1"/>
      <c r="BY2052" s="1"/>
      <c r="BZ2052" s="1"/>
      <c r="CA2052" s="1"/>
      <c r="CB2052" s="1"/>
      <c r="CC2052" s="1"/>
      <c r="CD2052" s="1"/>
      <c r="CE2052" s="1"/>
      <c r="CF2052" s="1"/>
      <c r="CG2052" s="1"/>
      <c r="CH2052" s="1"/>
      <c r="CI2052" s="1"/>
      <c r="CJ2052" s="1"/>
      <c r="CK2052" s="1"/>
      <c r="CL2052" s="1"/>
      <c r="CM2052" s="1"/>
      <c r="CN2052" s="1"/>
      <c r="CO2052" s="1"/>
      <c r="CP2052" s="1"/>
      <c r="CQ2052" s="1"/>
      <c r="CR2052" s="1"/>
      <c r="CS2052" s="1"/>
      <c r="CT2052" s="1"/>
      <c r="CU2052" s="1"/>
      <c r="CV2052" s="1"/>
      <c r="CW2052" s="1"/>
      <c r="CX2052" s="1"/>
      <c r="CY2052" s="1"/>
      <c r="CZ2052" s="1"/>
      <c r="DA2052" s="1"/>
      <c r="DB2052" s="1"/>
      <c r="DC2052" s="1"/>
      <c r="DD2052" s="1"/>
      <c r="DE2052" s="1"/>
    </row>
    <row r="2053" spans="15:109">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c r="BW2053" s="1"/>
      <c r="BX2053" s="1"/>
      <c r="BY2053" s="1"/>
      <c r="BZ2053" s="1"/>
      <c r="CA2053" s="1"/>
      <c r="CB2053" s="1"/>
      <c r="CC2053" s="1"/>
      <c r="CD2053" s="1"/>
      <c r="CE2053" s="1"/>
      <c r="CF2053" s="1"/>
      <c r="CG2053" s="1"/>
      <c r="CH2053" s="1"/>
      <c r="CI2053" s="1"/>
      <c r="CJ2053" s="1"/>
      <c r="CK2053" s="1"/>
      <c r="CL2053" s="1"/>
      <c r="CM2053" s="1"/>
      <c r="CN2053" s="1"/>
      <c r="CO2053" s="1"/>
      <c r="CP2053" s="1"/>
      <c r="CQ2053" s="1"/>
      <c r="CR2053" s="1"/>
      <c r="CS2053" s="1"/>
      <c r="CT2053" s="1"/>
      <c r="CU2053" s="1"/>
      <c r="CV2053" s="1"/>
      <c r="CW2053" s="1"/>
      <c r="CX2053" s="1"/>
      <c r="CY2053" s="1"/>
      <c r="CZ2053" s="1"/>
      <c r="DA2053" s="1"/>
      <c r="DB2053" s="1"/>
      <c r="DC2053" s="1"/>
      <c r="DD2053" s="1"/>
      <c r="DE2053" s="1"/>
    </row>
    <row r="2054" spans="15:109">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c r="BW2054" s="1"/>
      <c r="BX2054" s="1"/>
      <c r="BY2054" s="1"/>
      <c r="BZ2054" s="1"/>
      <c r="CA2054" s="1"/>
      <c r="CB2054" s="1"/>
      <c r="CC2054" s="1"/>
      <c r="CD2054" s="1"/>
      <c r="CE2054" s="1"/>
      <c r="CF2054" s="1"/>
      <c r="CG2054" s="1"/>
      <c r="CH2054" s="1"/>
      <c r="CI2054" s="1"/>
      <c r="CJ2054" s="1"/>
      <c r="CK2054" s="1"/>
      <c r="CL2054" s="1"/>
      <c r="CM2054" s="1"/>
      <c r="CN2054" s="1"/>
      <c r="CO2054" s="1"/>
      <c r="CP2054" s="1"/>
      <c r="CQ2054" s="1"/>
      <c r="CR2054" s="1"/>
      <c r="CS2054" s="1"/>
      <c r="CT2054" s="1"/>
      <c r="CU2054" s="1"/>
      <c r="CV2054" s="1"/>
      <c r="CW2054" s="1"/>
      <c r="CX2054" s="1"/>
      <c r="CY2054" s="1"/>
      <c r="CZ2054" s="1"/>
      <c r="DA2054" s="1"/>
      <c r="DB2054" s="1"/>
      <c r="DC2054" s="1"/>
      <c r="DD2054" s="1"/>
      <c r="DE2054" s="1"/>
    </row>
    <row r="2055" spans="15:109">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c r="BW2055" s="1"/>
      <c r="BX2055" s="1"/>
      <c r="BY2055" s="1"/>
      <c r="BZ2055" s="1"/>
      <c r="CA2055" s="1"/>
      <c r="CB2055" s="1"/>
      <c r="CC2055" s="1"/>
      <c r="CD2055" s="1"/>
      <c r="CE2055" s="1"/>
      <c r="CF2055" s="1"/>
      <c r="CG2055" s="1"/>
      <c r="CH2055" s="1"/>
      <c r="CI2055" s="1"/>
      <c r="CJ2055" s="1"/>
      <c r="CK2055" s="1"/>
      <c r="CL2055" s="1"/>
      <c r="CM2055" s="1"/>
      <c r="CN2055" s="1"/>
      <c r="CO2055" s="1"/>
      <c r="CP2055" s="1"/>
      <c r="CQ2055" s="1"/>
      <c r="CR2055" s="1"/>
      <c r="CS2055" s="1"/>
      <c r="CT2055" s="1"/>
      <c r="CU2055" s="1"/>
      <c r="CV2055" s="1"/>
      <c r="CW2055" s="1"/>
      <c r="CX2055" s="1"/>
      <c r="CY2055" s="1"/>
      <c r="CZ2055" s="1"/>
      <c r="DA2055" s="1"/>
      <c r="DB2055" s="1"/>
      <c r="DC2055" s="1"/>
      <c r="DD2055" s="1"/>
      <c r="DE2055" s="1"/>
    </row>
    <row r="2056" spans="15:109">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c r="BW2056" s="1"/>
      <c r="BX2056" s="1"/>
      <c r="BY2056" s="1"/>
      <c r="BZ2056" s="1"/>
      <c r="CA2056" s="1"/>
      <c r="CB2056" s="1"/>
      <c r="CC2056" s="1"/>
      <c r="CD2056" s="1"/>
      <c r="CE2056" s="1"/>
      <c r="CF2056" s="1"/>
      <c r="CG2056" s="1"/>
      <c r="CH2056" s="1"/>
      <c r="CI2056" s="1"/>
      <c r="CJ2056" s="1"/>
      <c r="CK2056" s="1"/>
      <c r="CL2056" s="1"/>
      <c r="CM2056" s="1"/>
      <c r="CN2056" s="1"/>
      <c r="CO2056" s="1"/>
      <c r="CP2056" s="1"/>
      <c r="CQ2056" s="1"/>
      <c r="CR2056" s="1"/>
      <c r="CS2056" s="1"/>
      <c r="CT2056" s="1"/>
      <c r="CU2056" s="1"/>
      <c r="CV2056" s="1"/>
      <c r="CW2056" s="1"/>
      <c r="CX2056" s="1"/>
      <c r="CY2056" s="1"/>
      <c r="CZ2056" s="1"/>
      <c r="DA2056" s="1"/>
      <c r="DB2056" s="1"/>
      <c r="DC2056" s="1"/>
      <c r="DD2056" s="1"/>
      <c r="DE2056" s="1"/>
    </row>
    <row r="2057" spans="15:109">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c r="BW2057" s="1"/>
      <c r="BX2057" s="1"/>
      <c r="BY2057" s="1"/>
      <c r="BZ2057" s="1"/>
      <c r="CA2057" s="1"/>
      <c r="CB2057" s="1"/>
      <c r="CC2057" s="1"/>
      <c r="CD2057" s="1"/>
      <c r="CE2057" s="1"/>
      <c r="CF2057" s="1"/>
      <c r="CG2057" s="1"/>
      <c r="CH2057" s="1"/>
      <c r="CI2057" s="1"/>
      <c r="CJ2057" s="1"/>
      <c r="CK2057" s="1"/>
      <c r="CL2057" s="1"/>
      <c r="CM2057" s="1"/>
      <c r="CN2057" s="1"/>
      <c r="CO2057" s="1"/>
      <c r="CP2057" s="1"/>
      <c r="CQ2057" s="1"/>
      <c r="CR2057" s="1"/>
      <c r="CS2057" s="1"/>
      <c r="CT2057" s="1"/>
      <c r="CU2057" s="1"/>
      <c r="CV2057" s="1"/>
      <c r="CW2057" s="1"/>
      <c r="CX2057" s="1"/>
      <c r="CY2057" s="1"/>
      <c r="CZ2057" s="1"/>
      <c r="DA2057" s="1"/>
      <c r="DB2057" s="1"/>
      <c r="DC2057" s="1"/>
      <c r="DD2057" s="1"/>
      <c r="DE2057" s="1"/>
    </row>
    <row r="2058" spans="15:109">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c r="BW2058" s="1"/>
      <c r="BX2058" s="1"/>
      <c r="BY2058" s="1"/>
      <c r="BZ2058" s="1"/>
      <c r="CA2058" s="1"/>
      <c r="CB2058" s="1"/>
      <c r="CC2058" s="1"/>
      <c r="CD2058" s="1"/>
      <c r="CE2058" s="1"/>
      <c r="CF2058" s="1"/>
      <c r="CG2058" s="1"/>
      <c r="CH2058" s="1"/>
      <c r="CI2058" s="1"/>
      <c r="CJ2058" s="1"/>
      <c r="CK2058" s="1"/>
      <c r="CL2058" s="1"/>
      <c r="CM2058" s="1"/>
      <c r="CN2058" s="1"/>
      <c r="CO2058" s="1"/>
      <c r="CP2058" s="1"/>
      <c r="CQ2058" s="1"/>
      <c r="CR2058" s="1"/>
      <c r="CS2058" s="1"/>
      <c r="CT2058" s="1"/>
      <c r="CU2058" s="1"/>
      <c r="CV2058" s="1"/>
      <c r="CW2058" s="1"/>
      <c r="CX2058" s="1"/>
      <c r="CY2058" s="1"/>
      <c r="CZ2058" s="1"/>
      <c r="DA2058" s="1"/>
      <c r="DB2058" s="1"/>
      <c r="DC2058" s="1"/>
      <c r="DD2058" s="1"/>
      <c r="DE2058" s="1"/>
    </row>
    <row r="2059" spans="15:109">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s="1"/>
      <c r="BZ2059" s="1"/>
      <c r="CA2059" s="1"/>
      <c r="CB2059" s="1"/>
      <c r="CC2059" s="1"/>
      <c r="CD2059" s="1"/>
      <c r="CE2059" s="1"/>
      <c r="CF2059" s="1"/>
      <c r="CG2059" s="1"/>
      <c r="CH2059" s="1"/>
      <c r="CI2059" s="1"/>
      <c r="CJ2059" s="1"/>
      <c r="CK2059" s="1"/>
      <c r="CL2059" s="1"/>
      <c r="CM2059" s="1"/>
      <c r="CN2059" s="1"/>
      <c r="CO2059" s="1"/>
      <c r="CP2059" s="1"/>
      <c r="CQ2059" s="1"/>
      <c r="CR2059" s="1"/>
      <c r="CS2059" s="1"/>
      <c r="CT2059" s="1"/>
      <c r="CU2059" s="1"/>
      <c r="CV2059" s="1"/>
      <c r="CW2059" s="1"/>
      <c r="CX2059" s="1"/>
      <c r="CY2059" s="1"/>
      <c r="CZ2059" s="1"/>
      <c r="DA2059" s="1"/>
      <c r="DB2059" s="1"/>
      <c r="DC2059" s="1"/>
      <c r="DD2059" s="1"/>
      <c r="DE2059" s="1"/>
    </row>
    <row r="2060" spans="15:109">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c r="BW2060" s="1"/>
      <c r="BX2060" s="1"/>
      <c r="BY2060" s="1"/>
      <c r="BZ2060" s="1"/>
      <c r="CA2060" s="1"/>
      <c r="CB2060" s="1"/>
      <c r="CC2060" s="1"/>
      <c r="CD2060" s="1"/>
      <c r="CE2060" s="1"/>
      <c r="CF2060" s="1"/>
      <c r="CG2060" s="1"/>
      <c r="CH2060" s="1"/>
      <c r="CI2060" s="1"/>
      <c r="CJ2060" s="1"/>
      <c r="CK2060" s="1"/>
      <c r="CL2060" s="1"/>
      <c r="CM2060" s="1"/>
      <c r="CN2060" s="1"/>
      <c r="CO2060" s="1"/>
      <c r="CP2060" s="1"/>
      <c r="CQ2060" s="1"/>
      <c r="CR2060" s="1"/>
      <c r="CS2060" s="1"/>
      <c r="CT2060" s="1"/>
      <c r="CU2060" s="1"/>
      <c r="CV2060" s="1"/>
      <c r="CW2060" s="1"/>
      <c r="CX2060" s="1"/>
      <c r="CY2060" s="1"/>
      <c r="CZ2060" s="1"/>
      <c r="DA2060" s="1"/>
      <c r="DB2060" s="1"/>
      <c r="DC2060" s="1"/>
      <c r="DD2060" s="1"/>
      <c r="DE2060" s="1"/>
    </row>
    <row r="2061" spans="15:109">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s="1"/>
      <c r="BZ2061" s="1"/>
      <c r="CA2061" s="1"/>
      <c r="CB2061" s="1"/>
      <c r="CC2061" s="1"/>
      <c r="CD2061" s="1"/>
      <c r="CE2061" s="1"/>
      <c r="CF2061" s="1"/>
      <c r="CG2061" s="1"/>
      <c r="CH2061" s="1"/>
      <c r="CI2061" s="1"/>
      <c r="CJ2061" s="1"/>
      <c r="CK2061" s="1"/>
      <c r="CL2061" s="1"/>
      <c r="CM2061" s="1"/>
      <c r="CN2061" s="1"/>
      <c r="CO2061" s="1"/>
      <c r="CP2061" s="1"/>
      <c r="CQ2061" s="1"/>
      <c r="CR2061" s="1"/>
      <c r="CS2061" s="1"/>
      <c r="CT2061" s="1"/>
      <c r="CU2061" s="1"/>
      <c r="CV2061" s="1"/>
      <c r="CW2061" s="1"/>
      <c r="CX2061" s="1"/>
      <c r="CY2061" s="1"/>
      <c r="CZ2061" s="1"/>
      <c r="DA2061" s="1"/>
      <c r="DB2061" s="1"/>
      <c r="DC2061" s="1"/>
      <c r="DD2061" s="1"/>
      <c r="DE2061" s="1"/>
    </row>
    <row r="2062" spans="15:109">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c r="BW2062" s="1"/>
      <c r="BX2062" s="1"/>
      <c r="BY2062" s="1"/>
      <c r="BZ2062" s="1"/>
      <c r="CA2062" s="1"/>
      <c r="CB2062" s="1"/>
      <c r="CC2062" s="1"/>
      <c r="CD2062" s="1"/>
      <c r="CE2062" s="1"/>
      <c r="CF2062" s="1"/>
      <c r="CG2062" s="1"/>
      <c r="CH2062" s="1"/>
      <c r="CI2062" s="1"/>
      <c r="CJ2062" s="1"/>
      <c r="CK2062" s="1"/>
      <c r="CL2062" s="1"/>
      <c r="CM2062" s="1"/>
      <c r="CN2062" s="1"/>
      <c r="CO2062" s="1"/>
      <c r="CP2062" s="1"/>
      <c r="CQ2062" s="1"/>
      <c r="CR2062" s="1"/>
      <c r="CS2062" s="1"/>
      <c r="CT2062" s="1"/>
      <c r="CU2062" s="1"/>
      <c r="CV2062" s="1"/>
      <c r="CW2062" s="1"/>
      <c r="CX2062" s="1"/>
      <c r="CY2062" s="1"/>
      <c r="CZ2062" s="1"/>
      <c r="DA2062" s="1"/>
      <c r="DB2062" s="1"/>
      <c r="DC2062" s="1"/>
      <c r="DD2062" s="1"/>
      <c r="DE2062" s="1"/>
    </row>
    <row r="2063" spans="15:109">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c r="CH2063" s="1"/>
      <c r="CI2063" s="1"/>
      <c r="CJ2063" s="1"/>
      <c r="CK2063" s="1"/>
      <c r="CL2063" s="1"/>
      <c r="CM2063" s="1"/>
      <c r="CN2063" s="1"/>
      <c r="CO2063" s="1"/>
      <c r="CP2063" s="1"/>
      <c r="CQ2063" s="1"/>
      <c r="CR2063" s="1"/>
      <c r="CS2063" s="1"/>
      <c r="CT2063" s="1"/>
      <c r="CU2063" s="1"/>
      <c r="CV2063" s="1"/>
      <c r="CW2063" s="1"/>
      <c r="CX2063" s="1"/>
      <c r="CY2063" s="1"/>
      <c r="CZ2063" s="1"/>
      <c r="DA2063" s="1"/>
      <c r="DB2063" s="1"/>
      <c r="DC2063" s="1"/>
      <c r="DD2063" s="1"/>
      <c r="DE2063" s="1"/>
    </row>
    <row r="2064" spans="15:109">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c r="BW2064" s="1"/>
      <c r="BX2064" s="1"/>
      <c r="BY2064" s="1"/>
      <c r="BZ2064" s="1"/>
      <c r="CA2064" s="1"/>
      <c r="CB2064" s="1"/>
      <c r="CC2064" s="1"/>
      <c r="CD2064" s="1"/>
      <c r="CE2064" s="1"/>
      <c r="CF2064" s="1"/>
      <c r="CG2064" s="1"/>
      <c r="CH2064" s="1"/>
      <c r="CI2064" s="1"/>
      <c r="CJ2064" s="1"/>
      <c r="CK2064" s="1"/>
      <c r="CL2064" s="1"/>
      <c r="CM2064" s="1"/>
      <c r="CN2064" s="1"/>
      <c r="CO2064" s="1"/>
      <c r="CP2064" s="1"/>
      <c r="CQ2064" s="1"/>
      <c r="CR2064" s="1"/>
      <c r="CS2064" s="1"/>
      <c r="CT2064" s="1"/>
      <c r="CU2064" s="1"/>
      <c r="CV2064" s="1"/>
      <c r="CW2064" s="1"/>
      <c r="CX2064" s="1"/>
      <c r="CY2064" s="1"/>
      <c r="CZ2064" s="1"/>
      <c r="DA2064" s="1"/>
      <c r="DB2064" s="1"/>
      <c r="DC2064" s="1"/>
      <c r="DD2064" s="1"/>
      <c r="DE2064" s="1"/>
    </row>
    <row r="2065" spans="15:109">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c r="BW2065" s="1"/>
      <c r="BX2065" s="1"/>
      <c r="BY2065" s="1"/>
      <c r="BZ2065" s="1"/>
      <c r="CA2065" s="1"/>
      <c r="CB2065" s="1"/>
      <c r="CC2065" s="1"/>
      <c r="CD2065" s="1"/>
      <c r="CE2065" s="1"/>
      <c r="CF2065" s="1"/>
      <c r="CG2065" s="1"/>
      <c r="CH2065" s="1"/>
      <c r="CI2065" s="1"/>
      <c r="CJ2065" s="1"/>
      <c r="CK2065" s="1"/>
      <c r="CL2065" s="1"/>
      <c r="CM2065" s="1"/>
      <c r="CN2065" s="1"/>
      <c r="CO2065" s="1"/>
      <c r="CP2065" s="1"/>
      <c r="CQ2065" s="1"/>
      <c r="CR2065" s="1"/>
      <c r="CS2065" s="1"/>
      <c r="CT2065" s="1"/>
      <c r="CU2065" s="1"/>
      <c r="CV2065" s="1"/>
      <c r="CW2065" s="1"/>
      <c r="CX2065" s="1"/>
      <c r="CY2065" s="1"/>
      <c r="CZ2065" s="1"/>
      <c r="DA2065" s="1"/>
      <c r="DB2065" s="1"/>
      <c r="DC2065" s="1"/>
      <c r="DD2065" s="1"/>
      <c r="DE2065" s="1"/>
    </row>
    <row r="2066" spans="15:109">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c r="BW2066" s="1"/>
      <c r="BX2066" s="1"/>
      <c r="BY2066" s="1"/>
      <c r="BZ2066" s="1"/>
      <c r="CA2066" s="1"/>
      <c r="CB2066" s="1"/>
      <c r="CC2066" s="1"/>
      <c r="CD2066" s="1"/>
      <c r="CE2066" s="1"/>
      <c r="CF2066" s="1"/>
      <c r="CG2066" s="1"/>
      <c r="CH2066" s="1"/>
      <c r="CI2066" s="1"/>
      <c r="CJ2066" s="1"/>
      <c r="CK2066" s="1"/>
      <c r="CL2066" s="1"/>
      <c r="CM2066" s="1"/>
      <c r="CN2066" s="1"/>
      <c r="CO2066" s="1"/>
      <c r="CP2066" s="1"/>
      <c r="CQ2066" s="1"/>
      <c r="CR2066" s="1"/>
      <c r="CS2066" s="1"/>
      <c r="CT2066" s="1"/>
      <c r="CU2066" s="1"/>
      <c r="CV2066" s="1"/>
      <c r="CW2066" s="1"/>
      <c r="CX2066" s="1"/>
      <c r="CY2066" s="1"/>
      <c r="CZ2066" s="1"/>
      <c r="DA2066" s="1"/>
      <c r="DB2066" s="1"/>
      <c r="DC2066" s="1"/>
      <c r="DD2066" s="1"/>
      <c r="DE2066" s="1"/>
    </row>
    <row r="2067" spans="15:109">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s="1"/>
      <c r="BZ2067" s="1"/>
      <c r="CA2067" s="1"/>
      <c r="CB2067" s="1"/>
      <c r="CC2067" s="1"/>
      <c r="CD2067" s="1"/>
      <c r="CE2067" s="1"/>
      <c r="CF2067" s="1"/>
      <c r="CG2067" s="1"/>
      <c r="CH2067" s="1"/>
      <c r="CI2067" s="1"/>
      <c r="CJ2067" s="1"/>
      <c r="CK2067" s="1"/>
      <c r="CL2067" s="1"/>
      <c r="CM2067" s="1"/>
      <c r="CN2067" s="1"/>
      <c r="CO2067" s="1"/>
      <c r="CP2067" s="1"/>
      <c r="CQ2067" s="1"/>
      <c r="CR2067" s="1"/>
      <c r="CS2067" s="1"/>
      <c r="CT2067" s="1"/>
      <c r="CU2067" s="1"/>
      <c r="CV2067" s="1"/>
      <c r="CW2067" s="1"/>
      <c r="CX2067" s="1"/>
      <c r="CY2067" s="1"/>
      <c r="CZ2067" s="1"/>
      <c r="DA2067" s="1"/>
      <c r="DB2067" s="1"/>
      <c r="DC2067" s="1"/>
      <c r="DD2067" s="1"/>
      <c r="DE2067" s="1"/>
    </row>
    <row r="2068" spans="15:109">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c r="BW2068" s="1"/>
      <c r="BX2068" s="1"/>
      <c r="BY2068" s="1"/>
      <c r="BZ2068" s="1"/>
      <c r="CA2068" s="1"/>
      <c r="CB2068" s="1"/>
      <c r="CC2068" s="1"/>
      <c r="CD2068" s="1"/>
      <c r="CE2068" s="1"/>
      <c r="CF2068" s="1"/>
      <c r="CG2068" s="1"/>
      <c r="CH2068" s="1"/>
      <c r="CI2068" s="1"/>
      <c r="CJ2068" s="1"/>
      <c r="CK2068" s="1"/>
      <c r="CL2068" s="1"/>
      <c r="CM2068" s="1"/>
      <c r="CN2068" s="1"/>
      <c r="CO2068" s="1"/>
      <c r="CP2068" s="1"/>
      <c r="CQ2068" s="1"/>
      <c r="CR2068" s="1"/>
      <c r="CS2068" s="1"/>
      <c r="CT2068" s="1"/>
      <c r="CU2068" s="1"/>
      <c r="CV2068" s="1"/>
      <c r="CW2068" s="1"/>
      <c r="CX2068" s="1"/>
      <c r="CY2068" s="1"/>
      <c r="CZ2068" s="1"/>
      <c r="DA2068" s="1"/>
      <c r="DB2068" s="1"/>
      <c r="DC2068" s="1"/>
      <c r="DD2068" s="1"/>
      <c r="DE2068" s="1"/>
    </row>
    <row r="2069" spans="15:109">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c r="BW2069" s="1"/>
      <c r="BX2069" s="1"/>
      <c r="BY2069" s="1"/>
      <c r="BZ2069" s="1"/>
      <c r="CA2069" s="1"/>
      <c r="CB2069" s="1"/>
      <c r="CC2069" s="1"/>
      <c r="CD2069" s="1"/>
      <c r="CE2069" s="1"/>
      <c r="CF2069" s="1"/>
      <c r="CG2069" s="1"/>
      <c r="CH2069" s="1"/>
      <c r="CI2069" s="1"/>
      <c r="CJ2069" s="1"/>
      <c r="CK2069" s="1"/>
      <c r="CL2069" s="1"/>
      <c r="CM2069" s="1"/>
      <c r="CN2069" s="1"/>
      <c r="CO2069" s="1"/>
      <c r="CP2069" s="1"/>
      <c r="CQ2069" s="1"/>
      <c r="CR2069" s="1"/>
      <c r="CS2069" s="1"/>
      <c r="CT2069" s="1"/>
      <c r="CU2069" s="1"/>
      <c r="CV2069" s="1"/>
      <c r="CW2069" s="1"/>
      <c r="CX2069" s="1"/>
      <c r="CY2069" s="1"/>
      <c r="CZ2069" s="1"/>
      <c r="DA2069" s="1"/>
      <c r="DB2069" s="1"/>
      <c r="DC2069" s="1"/>
      <c r="DD2069" s="1"/>
      <c r="DE2069" s="1"/>
    </row>
    <row r="2070" spans="15:109">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c r="BW2070" s="1"/>
      <c r="BX2070" s="1"/>
      <c r="BY2070" s="1"/>
      <c r="BZ2070" s="1"/>
      <c r="CA2070" s="1"/>
      <c r="CB2070" s="1"/>
      <c r="CC2070" s="1"/>
      <c r="CD2070" s="1"/>
      <c r="CE2070" s="1"/>
      <c r="CF2070" s="1"/>
      <c r="CG2070" s="1"/>
      <c r="CH2070" s="1"/>
      <c r="CI2070" s="1"/>
      <c r="CJ2070" s="1"/>
      <c r="CK2070" s="1"/>
      <c r="CL2070" s="1"/>
      <c r="CM2070" s="1"/>
      <c r="CN2070" s="1"/>
      <c r="CO2070" s="1"/>
      <c r="CP2070" s="1"/>
      <c r="CQ2070" s="1"/>
      <c r="CR2070" s="1"/>
      <c r="CS2070" s="1"/>
      <c r="CT2070" s="1"/>
      <c r="CU2070" s="1"/>
      <c r="CV2070" s="1"/>
      <c r="CW2070" s="1"/>
      <c r="CX2070" s="1"/>
      <c r="CY2070" s="1"/>
      <c r="CZ2070" s="1"/>
      <c r="DA2070" s="1"/>
      <c r="DB2070" s="1"/>
      <c r="DC2070" s="1"/>
      <c r="DD2070" s="1"/>
      <c r="DE2070" s="1"/>
    </row>
    <row r="2071" spans="15:109">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c r="BW2071" s="1"/>
      <c r="BX2071" s="1"/>
      <c r="BY2071" s="1"/>
      <c r="BZ2071" s="1"/>
      <c r="CA2071" s="1"/>
      <c r="CB2071" s="1"/>
      <c r="CC2071" s="1"/>
      <c r="CD2071" s="1"/>
      <c r="CE2071" s="1"/>
      <c r="CF2071" s="1"/>
      <c r="CG2071" s="1"/>
      <c r="CH2071" s="1"/>
      <c r="CI2071" s="1"/>
      <c r="CJ2071" s="1"/>
      <c r="CK2071" s="1"/>
      <c r="CL2071" s="1"/>
      <c r="CM2071" s="1"/>
      <c r="CN2071" s="1"/>
      <c r="CO2071" s="1"/>
      <c r="CP2071" s="1"/>
      <c r="CQ2071" s="1"/>
      <c r="CR2071" s="1"/>
      <c r="CS2071" s="1"/>
      <c r="CT2071" s="1"/>
      <c r="CU2071" s="1"/>
      <c r="CV2071" s="1"/>
      <c r="CW2071" s="1"/>
      <c r="CX2071" s="1"/>
      <c r="CY2071" s="1"/>
      <c r="CZ2071" s="1"/>
      <c r="DA2071" s="1"/>
      <c r="DB2071" s="1"/>
      <c r="DC2071" s="1"/>
      <c r="DD2071" s="1"/>
      <c r="DE2071" s="1"/>
    </row>
    <row r="2072" spans="15:109">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row>
    <row r="2073" spans="15:109">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1"/>
      <c r="CX2073" s="1"/>
      <c r="CY2073" s="1"/>
      <c r="CZ2073" s="1"/>
      <c r="DA2073" s="1"/>
      <c r="DB2073" s="1"/>
      <c r="DC2073" s="1"/>
      <c r="DD2073" s="1"/>
      <c r="DE2073" s="1"/>
    </row>
    <row r="2074" spans="15:109">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c r="BX2074" s="1"/>
      <c r="BY2074" s="1"/>
      <c r="BZ2074" s="1"/>
      <c r="CA2074" s="1"/>
      <c r="CB2074" s="1"/>
      <c r="CC2074" s="1"/>
      <c r="CD2074" s="1"/>
      <c r="CE2074" s="1"/>
      <c r="CF2074" s="1"/>
      <c r="CG2074" s="1"/>
      <c r="CH2074" s="1"/>
      <c r="CI2074" s="1"/>
      <c r="CJ2074" s="1"/>
      <c r="CK2074" s="1"/>
      <c r="CL2074" s="1"/>
      <c r="CM2074" s="1"/>
      <c r="CN2074" s="1"/>
      <c r="CO2074" s="1"/>
      <c r="CP2074" s="1"/>
      <c r="CQ2074" s="1"/>
      <c r="CR2074" s="1"/>
      <c r="CS2074" s="1"/>
      <c r="CT2074" s="1"/>
      <c r="CU2074" s="1"/>
      <c r="CV2074" s="1"/>
      <c r="CW2074" s="1"/>
      <c r="CX2074" s="1"/>
      <c r="CY2074" s="1"/>
      <c r="CZ2074" s="1"/>
      <c r="DA2074" s="1"/>
      <c r="DB2074" s="1"/>
      <c r="DC2074" s="1"/>
      <c r="DD2074" s="1"/>
      <c r="DE2074" s="1"/>
    </row>
    <row r="2075" spans="15:109">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s="1"/>
      <c r="BZ2075" s="1"/>
      <c r="CA2075" s="1"/>
      <c r="CB2075" s="1"/>
      <c r="CC2075" s="1"/>
      <c r="CD2075" s="1"/>
      <c r="CE2075" s="1"/>
      <c r="CF2075" s="1"/>
      <c r="CG2075" s="1"/>
      <c r="CH2075" s="1"/>
      <c r="CI2075" s="1"/>
      <c r="CJ2075" s="1"/>
      <c r="CK2075" s="1"/>
      <c r="CL2075" s="1"/>
      <c r="CM2075" s="1"/>
      <c r="CN2075" s="1"/>
      <c r="CO2075" s="1"/>
      <c r="CP2075" s="1"/>
      <c r="CQ2075" s="1"/>
      <c r="CR2075" s="1"/>
      <c r="CS2075" s="1"/>
      <c r="CT2075" s="1"/>
      <c r="CU2075" s="1"/>
      <c r="CV2075" s="1"/>
      <c r="CW2075" s="1"/>
      <c r="CX2075" s="1"/>
      <c r="CY2075" s="1"/>
      <c r="CZ2075" s="1"/>
      <c r="DA2075" s="1"/>
      <c r="DB2075" s="1"/>
      <c r="DC2075" s="1"/>
      <c r="DD2075" s="1"/>
      <c r="DE2075" s="1"/>
    </row>
    <row r="2076" spans="15:109">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c r="BW2076" s="1"/>
      <c r="BX2076" s="1"/>
      <c r="BY2076" s="1"/>
      <c r="BZ2076" s="1"/>
      <c r="CA2076" s="1"/>
      <c r="CB2076" s="1"/>
      <c r="CC2076" s="1"/>
      <c r="CD2076" s="1"/>
      <c r="CE2076" s="1"/>
      <c r="CF2076" s="1"/>
      <c r="CG2076" s="1"/>
      <c r="CH2076" s="1"/>
      <c r="CI2076" s="1"/>
      <c r="CJ2076" s="1"/>
      <c r="CK2076" s="1"/>
      <c r="CL2076" s="1"/>
      <c r="CM2076" s="1"/>
      <c r="CN2076" s="1"/>
      <c r="CO2076" s="1"/>
      <c r="CP2076" s="1"/>
      <c r="CQ2076" s="1"/>
      <c r="CR2076" s="1"/>
      <c r="CS2076" s="1"/>
      <c r="CT2076" s="1"/>
      <c r="CU2076" s="1"/>
      <c r="CV2076" s="1"/>
      <c r="CW2076" s="1"/>
      <c r="CX2076" s="1"/>
      <c r="CY2076" s="1"/>
      <c r="CZ2076" s="1"/>
      <c r="DA2076" s="1"/>
      <c r="DB2076" s="1"/>
      <c r="DC2076" s="1"/>
      <c r="DD2076" s="1"/>
      <c r="DE2076" s="1"/>
    </row>
    <row r="2077" spans="15:109">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c r="BW2077" s="1"/>
      <c r="BX2077" s="1"/>
      <c r="BY2077" s="1"/>
      <c r="BZ2077" s="1"/>
      <c r="CA2077" s="1"/>
      <c r="CB2077" s="1"/>
      <c r="CC2077" s="1"/>
      <c r="CD2077" s="1"/>
      <c r="CE2077" s="1"/>
      <c r="CF2077" s="1"/>
      <c r="CG2077" s="1"/>
      <c r="CH2077" s="1"/>
      <c r="CI2077" s="1"/>
      <c r="CJ2077" s="1"/>
      <c r="CK2077" s="1"/>
      <c r="CL2077" s="1"/>
      <c r="CM2077" s="1"/>
      <c r="CN2077" s="1"/>
      <c r="CO2077" s="1"/>
      <c r="CP2077" s="1"/>
      <c r="CQ2077" s="1"/>
      <c r="CR2077" s="1"/>
      <c r="CS2077" s="1"/>
      <c r="CT2077" s="1"/>
      <c r="CU2077" s="1"/>
      <c r="CV2077" s="1"/>
      <c r="CW2077" s="1"/>
      <c r="CX2077" s="1"/>
      <c r="CY2077" s="1"/>
      <c r="CZ2077" s="1"/>
      <c r="DA2077" s="1"/>
      <c r="DB2077" s="1"/>
      <c r="DC2077" s="1"/>
      <c r="DD2077" s="1"/>
      <c r="DE2077" s="1"/>
    </row>
    <row r="2078" spans="15:109">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s="1"/>
      <c r="BZ2078" s="1"/>
      <c r="CA2078" s="1"/>
      <c r="CB2078" s="1"/>
      <c r="CC2078" s="1"/>
      <c r="CD2078" s="1"/>
      <c r="CE2078" s="1"/>
      <c r="CF2078" s="1"/>
      <c r="CG2078" s="1"/>
      <c r="CH2078" s="1"/>
      <c r="CI2078" s="1"/>
      <c r="CJ2078" s="1"/>
      <c r="CK2078" s="1"/>
      <c r="CL2078" s="1"/>
      <c r="CM2078" s="1"/>
      <c r="CN2078" s="1"/>
      <c r="CO2078" s="1"/>
      <c r="CP2078" s="1"/>
      <c r="CQ2078" s="1"/>
      <c r="CR2078" s="1"/>
      <c r="CS2078" s="1"/>
      <c r="CT2078" s="1"/>
      <c r="CU2078" s="1"/>
      <c r="CV2078" s="1"/>
      <c r="CW2078" s="1"/>
      <c r="CX2078" s="1"/>
      <c r="CY2078" s="1"/>
      <c r="CZ2078" s="1"/>
      <c r="DA2078" s="1"/>
      <c r="DB2078" s="1"/>
      <c r="DC2078" s="1"/>
      <c r="DD2078" s="1"/>
      <c r="DE2078" s="1"/>
    </row>
    <row r="2079" spans="15:109">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c r="BW2079" s="1"/>
      <c r="BX2079" s="1"/>
      <c r="BY2079" s="1"/>
      <c r="BZ2079" s="1"/>
      <c r="CA2079" s="1"/>
      <c r="CB2079" s="1"/>
      <c r="CC2079" s="1"/>
      <c r="CD2079" s="1"/>
      <c r="CE2079" s="1"/>
      <c r="CF2079" s="1"/>
      <c r="CG2079" s="1"/>
      <c r="CH2079" s="1"/>
      <c r="CI2079" s="1"/>
      <c r="CJ2079" s="1"/>
      <c r="CK2079" s="1"/>
      <c r="CL2079" s="1"/>
      <c r="CM2079" s="1"/>
      <c r="CN2079" s="1"/>
      <c r="CO2079" s="1"/>
      <c r="CP2079" s="1"/>
      <c r="CQ2079" s="1"/>
      <c r="CR2079" s="1"/>
      <c r="CS2079" s="1"/>
      <c r="CT2079" s="1"/>
      <c r="CU2079" s="1"/>
      <c r="CV2079" s="1"/>
      <c r="CW2079" s="1"/>
      <c r="CX2079" s="1"/>
      <c r="CY2079" s="1"/>
      <c r="CZ2079" s="1"/>
      <c r="DA2079" s="1"/>
      <c r="DB2079" s="1"/>
      <c r="DC2079" s="1"/>
      <c r="DD2079" s="1"/>
      <c r="DE2079" s="1"/>
    </row>
    <row r="2080" spans="15:109">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c r="BW2080" s="1"/>
      <c r="BX2080" s="1"/>
      <c r="BY2080" s="1"/>
      <c r="BZ2080" s="1"/>
      <c r="CA2080" s="1"/>
      <c r="CB2080" s="1"/>
      <c r="CC2080" s="1"/>
      <c r="CD2080" s="1"/>
      <c r="CE2080" s="1"/>
      <c r="CF2080" s="1"/>
      <c r="CG2080" s="1"/>
      <c r="CH2080" s="1"/>
      <c r="CI2080" s="1"/>
      <c r="CJ2080" s="1"/>
      <c r="CK2080" s="1"/>
      <c r="CL2080" s="1"/>
      <c r="CM2080" s="1"/>
      <c r="CN2080" s="1"/>
      <c r="CO2080" s="1"/>
      <c r="CP2080" s="1"/>
      <c r="CQ2080" s="1"/>
      <c r="CR2080" s="1"/>
      <c r="CS2080" s="1"/>
      <c r="CT2080" s="1"/>
      <c r="CU2080" s="1"/>
      <c r="CV2080" s="1"/>
      <c r="CW2080" s="1"/>
      <c r="CX2080" s="1"/>
      <c r="CY2080" s="1"/>
      <c r="CZ2080" s="1"/>
      <c r="DA2080" s="1"/>
      <c r="DB2080" s="1"/>
      <c r="DC2080" s="1"/>
      <c r="DD2080" s="1"/>
      <c r="DE2080" s="1"/>
    </row>
    <row r="2081" spans="15:109">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c r="BW2081" s="1"/>
      <c r="BX2081" s="1"/>
      <c r="BY2081" s="1"/>
      <c r="BZ2081" s="1"/>
      <c r="CA2081" s="1"/>
      <c r="CB2081" s="1"/>
      <c r="CC2081" s="1"/>
      <c r="CD2081" s="1"/>
      <c r="CE2081" s="1"/>
      <c r="CF2081" s="1"/>
      <c r="CG2081" s="1"/>
      <c r="CH2081" s="1"/>
      <c r="CI2081" s="1"/>
      <c r="CJ2081" s="1"/>
      <c r="CK2081" s="1"/>
      <c r="CL2081" s="1"/>
      <c r="CM2081" s="1"/>
      <c r="CN2081" s="1"/>
      <c r="CO2081" s="1"/>
      <c r="CP2081" s="1"/>
      <c r="CQ2081" s="1"/>
      <c r="CR2081" s="1"/>
      <c r="CS2081" s="1"/>
      <c r="CT2081" s="1"/>
      <c r="CU2081" s="1"/>
      <c r="CV2081" s="1"/>
      <c r="CW2081" s="1"/>
      <c r="CX2081" s="1"/>
      <c r="CY2081" s="1"/>
      <c r="CZ2081" s="1"/>
      <c r="DA2081" s="1"/>
      <c r="DB2081" s="1"/>
      <c r="DC2081" s="1"/>
      <c r="DD2081" s="1"/>
      <c r="DE2081" s="1"/>
    </row>
    <row r="2082" spans="15:109">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c r="BW2082" s="1"/>
      <c r="BX2082" s="1"/>
      <c r="BY2082" s="1"/>
      <c r="BZ2082" s="1"/>
      <c r="CA2082" s="1"/>
      <c r="CB2082" s="1"/>
      <c r="CC2082" s="1"/>
      <c r="CD2082" s="1"/>
      <c r="CE2082" s="1"/>
      <c r="CF2082" s="1"/>
      <c r="CG2082" s="1"/>
      <c r="CH2082" s="1"/>
      <c r="CI2082" s="1"/>
      <c r="CJ2082" s="1"/>
      <c r="CK2082" s="1"/>
      <c r="CL2082" s="1"/>
      <c r="CM2082" s="1"/>
      <c r="CN2082" s="1"/>
      <c r="CO2082" s="1"/>
      <c r="CP2082" s="1"/>
      <c r="CQ2082" s="1"/>
      <c r="CR2082" s="1"/>
      <c r="CS2082" s="1"/>
      <c r="CT2082" s="1"/>
      <c r="CU2082" s="1"/>
      <c r="CV2082" s="1"/>
      <c r="CW2082" s="1"/>
      <c r="CX2082" s="1"/>
      <c r="CY2082" s="1"/>
      <c r="CZ2082" s="1"/>
      <c r="DA2082" s="1"/>
      <c r="DB2082" s="1"/>
      <c r="DC2082" s="1"/>
      <c r="DD2082" s="1"/>
      <c r="DE2082" s="1"/>
    </row>
    <row r="2083" spans="15:109">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c r="BW2083" s="1"/>
      <c r="BX2083" s="1"/>
      <c r="BY2083" s="1"/>
      <c r="BZ2083" s="1"/>
      <c r="CA2083" s="1"/>
      <c r="CB2083" s="1"/>
      <c r="CC2083" s="1"/>
      <c r="CD2083" s="1"/>
      <c r="CE2083" s="1"/>
      <c r="CF2083" s="1"/>
      <c r="CG2083" s="1"/>
      <c r="CH2083" s="1"/>
      <c r="CI2083" s="1"/>
      <c r="CJ2083" s="1"/>
      <c r="CK2083" s="1"/>
      <c r="CL2083" s="1"/>
      <c r="CM2083" s="1"/>
      <c r="CN2083" s="1"/>
      <c r="CO2083" s="1"/>
      <c r="CP2083" s="1"/>
      <c r="CQ2083" s="1"/>
      <c r="CR2083" s="1"/>
      <c r="CS2083" s="1"/>
      <c r="CT2083" s="1"/>
      <c r="CU2083" s="1"/>
      <c r="CV2083" s="1"/>
      <c r="CW2083" s="1"/>
      <c r="CX2083" s="1"/>
      <c r="CY2083" s="1"/>
      <c r="CZ2083" s="1"/>
      <c r="DA2083" s="1"/>
      <c r="DB2083" s="1"/>
      <c r="DC2083" s="1"/>
      <c r="DD2083" s="1"/>
      <c r="DE2083" s="1"/>
    </row>
    <row r="2084" spans="15:109">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c r="BW2084" s="1"/>
      <c r="BX2084" s="1"/>
      <c r="BY2084" s="1"/>
      <c r="BZ2084" s="1"/>
      <c r="CA2084" s="1"/>
      <c r="CB2084" s="1"/>
      <c r="CC2084" s="1"/>
      <c r="CD2084" s="1"/>
      <c r="CE2084" s="1"/>
      <c r="CF2084" s="1"/>
      <c r="CG2084" s="1"/>
      <c r="CH2084" s="1"/>
      <c r="CI2084" s="1"/>
      <c r="CJ2084" s="1"/>
      <c r="CK2084" s="1"/>
      <c r="CL2084" s="1"/>
      <c r="CM2084" s="1"/>
      <c r="CN2084" s="1"/>
      <c r="CO2084" s="1"/>
      <c r="CP2084" s="1"/>
      <c r="CQ2084" s="1"/>
      <c r="CR2084" s="1"/>
      <c r="CS2084" s="1"/>
      <c r="CT2084" s="1"/>
      <c r="CU2084" s="1"/>
      <c r="CV2084" s="1"/>
      <c r="CW2084" s="1"/>
      <c r="CX2084" s="1"/>
      <c r="CY2084" s="1"/>
      <c r="CZ2084" s="1"/>
      <c r="DA2084" s="1"/>
      <c r="DB2084" s="1"/>
      <c r="DC2084" s="1"/>
      <c r="DD2084" s="1"/>
      <c r="DE2084" s="1"/>
    </row>
    <row r="2085" spans="15:109">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c r="BW2085" s="1"/>
      <c r="BX2085" s="1"/>
      <c r="BY2085" s="1"/>
      <c r="BZ2085" s="1"/>
      <c r="CA2085" s="1"/>
      <c r="CB2085" s="1"/>
      <c r="CC2085" s="1"/>
      <c r="CD2085" s="1"/>
      <c r="CE2085" s="1"/>
      <c r="CF2085" s="1"/>
      <c r="CG2085" s="1"/>
      <c r="CH2085" s="1"/>
      <c r="CI2085" s="1"/>
      <c r="CJ2085" s="1"/>
      <c r="CK2085" s="1"/>
      <c r="CL2085" s="1"/>
      <c r="CM2085" s="1"/>
      <c r="CN2085" s="1"/>
      <c r="CO2085" s="1"/>
      <c r="CP2085" s="1"/>
      <c r="CQ2085" s="1"/>
      <c r="CR2085" s="1"/>
      <c r="CS2085" s="1"/>
      <c r="CT2085" s="1"/>
      <c r="CU2085" s="1"/>
      <c r="CV2085" s="1"/>
      <c r="CW2085" s="1"/>
      <c r="CX2085" s="1"/>
      <c r="CY2085" s="1"/>
      <c r="CZ2085" s="1"/>
      <c r="DA2085" s="1"/>
      <c r="DB2085" s="1"/>
      <c r="DC2085" s="1"/>
      <c r="DD2085" s="1"/>
      <c r="DE2085" s="1"/>
    </row>
    <row r="2086" spans="15:109">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c r="BW2086" s="1"/>
      <c r="BX2086" s="1"/>
      <c r="BY2086" s="1"/>
      <c r="BZ2086" s="1"/>
      <c r="CA2086" s="1"/>
      <c r="CB2086" s="1"/>
      <c r="CC2086" s="1"/>
      <c r="CD2086" s="1"/>
      <c r="CE2086" s="1"/>
      <c r="CF2086" s="1"/>
      <c r="CG2086" s="1"/>
      <c r="CH2086" s="1"/>
      <c r="CI2086" s="1"/>
      <c r="CJ2086" s="1"/>
      <c r="CK2086" s="1"/>
      <c r="CL2086" s="1"/>
      <c r="CM2086" s="1"/>
      <c r="CN2086" s="1"/>
      <c r="CO2086" s="1"/>
      <c r="CP2086" s="1"/>
      <c r="CQ2086" s="1"/>
      <c r="CR2086" s="1"/>
      <c r="CS2086" s="1"/>
      <c r="CT2086" s="1"/>
      <c r="CU2086" s="1"/>
      <c r="CV2086" s="1"/>
      <c r="CW2086" s="1"/>
      <c r="CX2086" s="1"/>
      <c r="CY2086" s="1"/>
      <c r="CZ2086" s="1"/>
      <c r="DA2086" s="1"/>
      <c r="DB2086" s="1"/>
      <c r="DC2086" s="1"/>
      <c r="DD2086" s="1"/>
      <c r="DE2086" s="1"/>
    </row>
    <row r="2087" spans="15:109">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c r="BW2087" s="1"/>
      <c r="BX2087" s="1"/>
      <c r="BY2087" s="1"/>
      <c r="BZ2087" s="1"/>
      <c r="CA2087" s="1"/>
      <c r="CB2087" s="1"/>
      <c r="CC2087" s="1"/>
      <c r="CD2087" s="1"/>
      <c r="CE2087" s="1"/>
      <c r="CF2087" s="1"/>
      <c r="CG2087" s="1"/>
      <c r="CH2087" s="1"/>
      <c r="CI2087" s="1"/>
      <c r="CJ2087" s="1"/>
      <c r="CK2087" s="1"/>
      <c r="CL2087" s="1"/>
      <c r="CM2087" s="1"/>
      <c r="CN2087" s="1"/>
      <c r="CO2087" s="1"/>
      <c r="CP2087" s="1"/>
      <c r="CQ2087" s="1"/>
      <c r="CR2087" s="1"/>
      <c r="CS2087" s="1"/>
      <c r="CT2087" s="1"/>
      <c r="CU2087" s="1"/>
      <c r="CV2087" s="1"/>
      <c r="CW2087" s="1"/>
      <c r="CX2087" s="1"/>
      <c r="CY2087" s="1"/>
      <c r="CZ2087" s="1"/>
      <c r="DA2087" s="1"/>
      <c r="DB2087" s="1"/>
      <c r="DC2087" s="1"/>
      <c r="DD2087" s="1"/>
      <c r="DE2087" s="1"/>
    </row>
    <row r="2088" spans="15:109">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c r="BW2088" s="1"/>
      <c r="BX2088" s="1"/>
      <c r="BY2088" s="1"/>
      <c r="BZ2088" s="1"/>
      <c r="CA2088" s="1"/>
      <c r="CB2088" s="1"/>
      <c r="CC2088" s="1"/>
      <c r="CD2088" s="1"/>
      <c r="CE2088" s="1"/>
      <c r="CF2088" s="1"/>
      <c r="CG2088" s="1"/>
      <c r="CH2088" s="1"/>
      <c r="CI2088" s="1"/>
      <c r="CJ2088" s="1"/>
      <c r="CK2088" s="1"/>
      <c r="CL2088" s="1"/>
      <c r="CM2088" s="1"/>
      <c r="CN2088" s="1"/>
      <c r="CO2088" s="1"/>
      <c r="CP2088" s="1"/>
      <c r="CQ2088" s="1"/>
      <c r="CR2088" s="1"/>
      <c r="CS2088" s="1"/>
      <c r="CT2088" s="1"/>
      <c r="CU2088" s="1"/>
      <c r="CV2088" s="1"/>
      <c r="CW2088" s="1"/>
      <c r="CX2088" s="1"/>
      <c r="CY2088" s="1"/>
      <c r="CZ2088" s="1"/>
      <c r="DA2088" s="1"/>
      <c r="DB2088" s="1"/>
      <c r="DC2088" s="1"/>
      <c r="DD2088" s="1"/>
      <c r="DE2088" s="1"/>
    </row>
    <row r="2089" spans="15:109">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c r="BW2089" s="1"/>
      <c r="BX2089" s="1"/>
      <c r="BY2089" s="1"/>
      <c r="BZ2089" s="1"/>
      <c r="CA2089" s="1"/>
      <c r="CB2089" s="1"/>
      <c r="CC2089" s="1"/>
      <c r="CD2089" s="1"/>
      <c r="CE2089" s="1"/>
      <c r="CF2089" s="1"/>
      <c r="CG2089" s="1"/>
      <c r="CH2089" s="1"/>
      <c r="CI2089" s="1"/>
      <c r="CJ2089" s="1"/>
      <c r="CK2089" s="1"/>
      <c r="CL2089" s="1"/>
      <c r="CM2089" s="1"/>
      <c r="CN2089" s="1"/>
      <c r="CO2089" s="1"/>
      <c r="CP2089" s="1"/>
      <c r="CQ2089" s="1"/>
      <c r="CR2089" s="1"/>
      <c r="CS2089" s="1"/>
      <c r="CT2089" s="1"/>
      <c r="CU2089" s="1"/>
      <c r="CV2089" s="1"/>
      <c r="CW2089" s="1"/>
      <c r="CX2089" s="1"/>
      <c r="CY2089" s="1"/>
      <c r="CZ2089" s="1"/>
      <c r="DA2089" s="1"/>
      <c r="DB2089" s="1"/>
      <c r="DC2089" s="1"/>
      <c r="DD2089" s="1"/>
      <c r="DE2089" s="1"/>
    </row>
    <row r="2090" spans="15:109">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c r="BW2090" s="1"/>
      <c r="BX2090" s="1"/>
      <c r="BY2090" s="1"/>
      <c r="BZ2090" s="1"/>
      <c r="CA2090" s="1"/>
      <c r="CB2090" s="1"/>
      <c r="CC2090" s="1"/>
      <c r="CD2090" s="1"/>
      <c r="CE2090" s="1"/>
      <c r="CF2090" s="1"/>
      <c r="CG2090" s="1"/>
      <c r="CH2090" s="1"/>
      <c r="CI2090" s="1"/>
      <c r="CJ2090" s="1"/>
      <c r="CK2090" s="1"/>
      <c r="CL2090" s="1"/>
      <c r="CM2090" s="1"/>
      <c r="CN2090" s="1"/>
      <c r="CO2090" s="1"/>
      <c r="CP2090" s="1"/>
      <c r="CQ2090" s="1"/>
      <c r="CR2090" s="1"/>
      <c r="CS2090" s="1"/>
      <c r="CT2090" s="1"/>
      <c r="CU2090" s="1"/>
      <c r="CV2090" s="1"/>
      <c r="CW2090" s="1"/>
      <c r="CX2090" s="1"/>
      <c r="CY2090" s="1"/>
      <c r="CZ2090" s="1"/>
      <c r="DA2090" s="1"/>
      <c r="DB2090" s="1"/>
      <c r="DC2090" s="1"/>
      <c r="DD2090" s="1"/>
      <c r="DE2090" s="1"/>
    </row>
    <row r="2091" spans="15:109">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c r="BW2091" s="1"/>
      <c r="BX2091" s="1"/>
      <c r="BY2091" s="1"/>
      <c r="BZ2091" s="1"/>
      <c r="CA2091" s="1"/>
      <c r="CB2091" s="1"/>
      <c r="CC2091" s="1"/>
      <c r="CD2091" s="1"/>
      <c r="CE2091" s="1"/>
      <c r="CF2091" s="1"/>
      <c r="CG2091" s="1"/>
      <c r="CH2091" s="1"/>
      <c r="CI2091" s="1"/>
      <c r="CJ2091" s="1"/>
      <c r="CK2091" s="1"/>
      <c r="CL2091" s="1"/>
      <c r="CM2091" s="1"/>
      <c r="CN2091" s="1"/>
      <c r="CO2091" s="1"/>
      <c r="CP2091" s="1"/>
      <c r="CQ2091" s="1"/>
      <c r="CR2091" s="1"/>
      <c r="CS2091" s="1"/>
      <c r="CT2091" s="1"/>
      <c r="CU2091" s="1"/>
      <c r="CV2091" s="1"/>
      <c r="CW2091" s="1"/>
      <c r="CX2091" s="1"/>
      <c r="CY2091" s="1"/>
      <c r="CZ2091" s="1"/>
      <c r="DA2091" s="1"/>
      <c r="DB2091" s="1"/>
      <c r="DC2091" s="1"/>
      <c r="DD2091" s="1"/>
      <c r="DE2091" s="1"/>
    </row>
    <row r="2092" spans="15:109">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c r="BW2092" s="1"/>
      <c r="BX2092" s="1"/>
      <c r="BY2092" s="1"/>
      <c r="BZ2092" s="1"/>
      <c r="CA2092" s="1"/>
      <c r="CB2092" s="1"/>
      <c r="CC2092" s="1"/>
      <c r="CD2092" s="1"/>
      <c r="CE2092" s="1"/>
      <c r="CF2092" s="1"/>
      <c r="CG2092" s="1"/>
      <c r="CH2092" s="1"/>
      <c r="CI2092" s="1"/>
      <c r="CJ2092" s="1"/>
      <c r="CK2092" s="1"/>
      <c r="CL2092" s="1"/>
      <c r="CM2092" s="1"/>
      <c r="CN2092" s="1"/>
      <c r="CO2092" s="1"/>
      <c r="CP2092" s="1"/>
      <c r="CQ2092" s="1"/>
      <c r="CR2092" s="1"/>
      <c r="CS2092" s="1"/>
      <c r="CT2092" s="1"/>
      <c r="CU2092" s="1"/>
      <c r="CV2092" s="1"/>
      <c r="CW2092" s="1"/>
      <c r="CX2092" s="1"/>
      <c r="CY2092" s="1"/>
      <c r="CZ2092" s="1"/>
      <c r="DA2092" s="1"/>
      <c r="DB2092" s="1"/>
      <c r="DC2092" s="1"/>
      <c r="DD2092" s="1"/>
      <c r="DE2092" s="1"/>
    </row>
    <row r="2093" spans="15:109">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c r="BW2093" s="1"/>
      <c r="BX2093" s="1"/>
      <c r="BY2093" s="1"/>
      <c r="BZ2093" s="1"/>
      <c r="CA2093" s="1"/>
      <c r="CB2093" s="1"/>
      <c r="CC2093" s="1"/>
      <c r="CD2093" s="1"/>
      <c r="CE2093" s="1"/>
      <c r="CF2093" s="1"/>
      <c r="CG2093" s="1"/>
      <c r="CH2093" s="1"/>
      <c r="CI2093" s="1"/>
      <c r="CJ2093" s="1"/>
      <c r="CK2093" s="1"/>
      <c r="CL2093" s="1"/>
      <c r="CM2093" s="1"/>
      <c r="CN2093" s="1"/>
      <c r="CO2093" s="1"/>
      <c r="CP2093" s="1"/>
      <c r="CQ2093" s="1"/>
      <c r="CR2093" s="1"/>
      <c r="CS2093" s="1"/>
      <c r="CT2093" s="1"/>
      <c r="CU2093" s="1"/>
      <c r="CV2093" s="1"/>
      <c r="CW2093" s="1"/>
      <c r="CX2093" s="1"/>
      <c r="CY2093" s="1"/>
      <c r="CZ2093" s="1"/>
      <c r="DA2093" s="1"/>
      <c r="DB2093" s="1"/>
      <c r="DC2093" s="1"/>
      <c r="DD2093" s="1"/>
      <c r="DE2093" s="1"/>
    </row>
    <row r="2094" spans="15:109">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c r="BW2094" s="1"/>
      <c r="BX2094" s="1"/>
      <c r="BY2094" s="1"/>
      <c r="BZ2094" s="1"/>
      <c r="CA2094" s="1"/>
      <c r="CB2094" s="1"/>
      <c r="CC2094" s="1"/>
      <c r="CD2094" s="1"/>
      <c r="CE2094" s="1"/>
      <c r="CF2094" s="1"/>
      <c r="CG2094" s="1"/>
      <c r="CH2094" s="1"/>
      <c r="CI2094" s="1"/>
      <c r="CJ2094" s="1"/>
      <c r="CK2094" s="1"/>
      <c r="CL2094" s="1"/>
      <c r="CM2094" s="1"/>
      <c r="CN2094" s="1"/>
      <c r="CO2094" s="1"/>
      <c r="CP2094" s="1"/>
      <c r="CQ2094" s="1"/>
      <c r="CR2094" s="1"/>
      <c r="CS2094" s="1"/>
      <c r="CT2094" s="1"/>
      <c r="CU2094" s="1"/>
      <c r="CV2094" s="1"/>
      <c r="CW2094" s="1"/>
      <c r="CX2094" s="1"/>
      <c r="CY2094" s="1"/>
      <c r="CZ2094" s="1"/>
      <c r="DA2094" s="1"/>
      <c r="DB2094" s="1"/>
      <c r="DC2094" s="1"/>
      <c r="DD2094" s="1"/>
      <c r="DE2094" s="1"/>
    </row>
    <row r="2095" spans="15:109">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c r="BW2095" s="1"/>
      <c r="BX2095" s="1"/>
      <c r="BY2095" s="1"/>
      <c r="BZ2095" s="1"/>
      <c r="CA2095" s="1"/>
      <c r="CB2095" s="1"/>
      <c r="CC2095" s="1"/>
      <c r="CD2095" s="1"/>
      <c r="CE2095" s="1"/>
      <c r="CF2095" s="1"/>
      <c r="CG2095" s="1"/>
      <c r="CH2095" s="1"/>
      <c r="CI2095" s="1"/>
      <c r="CJ2095" s="1"/>
      <c r="CK2095" s="1"/>
      <c r="CL2095" s="1"/>
      <c r="CM2095" s="1"/>
      <c r="CN2095" s="1"/>
      <c r="CO2095" s="1"/>
      <c r="CP2095" s="1"/>
      <c r="CQ2095" s="1"/>
      <c r="CR2095" s="1"/>
      <c r="CS2095" s="1"/>
      <c r="CT2095" s="1"/>
      <c r="CU2095" s="1"/>
      <c r="CV2095" s="1"/>
      <c r="CW2095" s="1"/>
      <c r="CX2095" s="1"/>
      <c r="CY2095" s="1"/>
      <c r="CZ2095" s="1"/>
      <c r="DA2095" s="1"/>
      <c r="DB2095" s="1"/>
      <c r="DC2095" s="1"/>
      <c r="DD2095" s="1"/>
      <c r="DE2095" s="1"/>
    </row>
    <row r="2096" spans="15:109">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s="1"/>
      <c r="BZ2096" s="1"/>
      <c r="CA2096" s="1"/>
      <c r="CB2096" s="1"/>
      <c r="CC2096" s="1"/>
      <c r="CD2096" s="1"/>
      <c r="CE2096" s="1"/>
      <c r="CF2096" s="1"/>
      <c r="CG2096" s="1"/>
      <c r="CH2096" s="1"/>
      <c r="CI2096" s="1"/>
      <c r="CJ2096" s="1"/>
      <c r="CK2096" s="1"/>
      <c r="CL2096" s="1"/>
      <c r="CM2096" s="1"/>
      <c r="CN2096" s="1"/>
      <c r="CO2096" s="1"/>
      <c r="CP2096" s="1"/>
      <c r="CQ2096" s="1"/>
      <c r="CR2096" s="1"/>
      <c r="CS2096" s="1"/>
      <c r="CT2096" s="1"/>
      <c r="CU2096" s="1"/>
      <c r="CV2096" s="1"/>
      <c r="CW2096" s="1"/>
      <c r="CX2096" s="1"/>
      <c r="CY2096" s="1"/>
      <c r="CZ2096" s="1"/>
      <c r="DA2096" s="1"/>
      <c r="DB2096" s="1"/>
      <c r="DC2096" s="1"/>
      <c r="DD2096" s="1"/>
      <c r="DE2096" s="1"/>
    </row>
    <row r="2097" spans="15:109">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c r="BW2097" s="1"/>
      <c r="BX2097" s="1"/>
      <c r="BY2097" s="1"/>
      <c r="BZ2097" s="1"/>
      <c r="CA2097" s="1"/>
      <c r="CB2097" s="1"/>
      <c r="CC2097" s="1"/>
      <c r="CD2097" s="1"/>
      <c r="CE2097" s="1"/>
      <c r="CF2097" s="1"/>
      <c r="CG2097" s="1"/>
      <c r="CH2097" s="1"/>
      <c r="CI2097" s="1"/>
      <c r="CJ2097" s="1"/>
      <c r="CK2097" s="1"/>
      <c r="CL2097" s="1"/>
      <c r="CM2097" s="1"/>
      <c r="CN2097" s="1"/>
      <c r="CO2097" s="1"/>
      <c r="CP2097" s="1"/>
      <c r="CQ2097" s="1"/>
      <c r="CR2097" s="1"/>
      <c r="CS2097" s="1"/>
      <c r="CT2097" s="1"/>
      <c r="CU2097" s="1"/>
      <c r="CV2097" s="1"/>
      <c r="CW2097" s="1"/>
      <c r="CX2097" s="1"/>
      <c r="CY2097" s="1"/>
      <c r="CZ2097" s="1"/>
      <c r="DA2097" s="1"/>
      <c r="DB2097" s="1"/>
      <c r="DC2097" s="1"/>
      <c r="DD2097" s="1"/>
      <c r="DE2097" s="1"/>
    </row>
    <row r="2098" spans="15:109">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c r="BW2098" s="1"/>
      <c r="BX2098" s="1"/>
      <c r="BY2098" s="1"/>
      <c r="BZ2098" s="1"/>
      <c r="CA2098" s="1"/>
      <c r="CB2098" s="1"/>
      <c r="CC2098" s="1"/>
      <c r="CD2098" s="1"/>
      <c r="CE2098" s="1"/>
      <c r="CF2098" s="1"/>
      <c r="CG2098" s="1"/>
      <c r="CH2098" s="1"/>
      <c r="CI2098" s="1"/>
      <c r="CJ2098" s="1"/>
      <c r="CK2098" s="1"/>
      <c r="CL2098" s="1"/>
      <c r="CM2098" s="1"/>
      <c r="CN2098" s="1"/>
      <c r="CO2098" s="1"/>
      <c r="CP2098" s="1"/>
      <c r="CQ2098" s="1"/>
      <c r="CR2098" s="1"/>
      <c r="CS2098" s="1"/>
      <c r="CT2098" s="1"/>
      <c r="CU2098" s="1"/>
      <c r="CV2098" s="1"/>
      <c r="CW2098" s="1"/>
      <c r="CX2098" s="1"/>
      <c r="CY2098" s="1"/>
      <c r="CZ2098" s="1"/>
      <c r="DA2098" s="1"/>
      <c r="DB2098" s="1"/>
      <c r="DC2098" s="1"/>
      <c r="DD2098" s="1"/>
      <c r="DE2098" s="1"/>
    </row>
    <row r="2099" spans="15:109">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c r="BW2099" s="1"/>
      <c r="BX2099" s="1"/>
      <c r="BY2099" s="1"/>
      <c r="BZ2099" s="1"/>
      <c r="CA2099" s="1"/>
      <c r="CB2099" s="1"/>
      <c r="CC2099" s="1"/>
      <c r="CD2099" s="1"/>
      <c r="CE2099" s="1"/>
      <c r="CF2099" s="1"/>
      <c r="CG2099" s="1"/>
      <c r="CH2099" s="1"/>
      <c r="CI2099" s="1"/>
      <c r="CJ2099" s="1"/>
      <c r="CK2099" s="1"/>
      <c r="CL2099" s="1"/>
      <c r="CM2099" s="1"/>
      <c r="CN2099" s="1"/>
      <c r="CO2099" s="1"/>
      <c r="CP2099" s="1"/>
      <c r="CQ2099" s="1"/>
      <c r="CR2099" s="1"/>
      <c r="CS2099" s="1"/>
      <c r="CT2099" s="1"/>
      <c r="CU2099" s="1"/>
      <c r="CV2099" s="1"/>
      <c r="CW2099" s="1"/>
      <c r="CX2099" s="1"/>
      <c r="CY2099" s="1"/>
      <c r="CZ2099" s="1"/>
      <c r="DA2099" s="1"/>
      <c r="DB2099" s="1"/>
      <c r="DC2099" s="1"/>
      <c r="DD2099" s="1"/>
      <c r="DE2099" s="1"/>
    </row>
    <row r="2100" spans="15:109">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c r="BW2100" s="1"/>
      <c r="BX2100" s="1"/>
      <c r="BY2100" s="1"/>
      <c r="BZ2100" s="1"/>
      <c r="CA2100" s="1"/>
      <c r="CB2100" s="1"/>
      <c r="CC2100" s="1"/>
      <c r="CD2100" s="1"/>
      <c r="CE2100" s="1"/>
      <c r="CF2100" s="1"/>
      <c r="CG2100" s="1"/>
      <c r="CH2100" s="1"/>
      <c r="CI2100" s="1"/>
      <c r="CJ2100" s="1"/>
      <c r="CK2100" s="1"/>
      <c r="CL2100" s="1"/>
      <c r="CM2100" s="1"/>
      <c r="CN2100" s="1"/>
      <c r="CO2100" s="1"/>
      <c r="CP2100" s="1"/>
      <c r="CQ2100" s="1"/>
      <c r="CR2100" s="1"/>
      <c r="CS2100" s="1"/>
      <c r="CT2100" s="1"/>
      <c r="CU2100" s="1"/>
      <c r="CV2100" s="1"/>
      <c r="CW2100" s="1"/>
      <c r="CX2100" s="1"/>
      <c r="CY2100" s="1"/>
      <c r="CZ2100" s="1"/>
      <c r="DA2100" s="1"/>
      <c r="DB2100" s="1"/>
      <c r="DC2100" s="1"/>
      <c r="DD2100" s="1"/>
      <c r="DE2100" s="1"/>
    </row>
    <row r="2101" spans="15:109">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c r="BW2101" s="1"/>
      <c r="BX2101" s="1"/>
      <c r="BY2101" s="1"/>
      <c r="BZ2101" s="1"/>
      <c r="CA2101" s="1"/>
      <c r="CB2101" s="1"/>
      <c r="CC2101" s="1"/>
      <c r="CD2101" s="1"/>
      <c r="CE2101" s="1"/>
      <c r="CF2101" s="1"/>
      <c r="CG2101" s="1"/>
      <c r="CH2101" s="1"/>
      <c r="CI2101" s="1"/>
      <c r="CJ2101" s="1"/>
      <c r="CK2101" s="1"/>
      <c r="CL2101" s="1"/>
      <c r="CM2101" s="1"/>
      <c r="CN2101" s="1"/>
      <c r="CO2101" s="1"/>
      <c r="CP2101" s="1"/>
      <c r="CQ2101" s="1"/>
      <c r="CR2101" s="1"/>
      <c r="CS2101" s="1"/>
      <c r="CT2101" s="1"/>
      <c r="CU2101" s="1"/>
      <c r="CV2101" s="1"/>
      <c r="CW2101" s="1"/>
      <c r="CX2101" s="1"/>
      <c r="CY2101" s="1"/>
      <c r="CZ2101" s="1"/>
      <c r="DA2101" s="1"/>
      <c r="DB2101" s="1"/>
      <c r="DC2101" s="1"/>
      <c r="DD2101" s="1"/>
      <c r="DE2101" s="1"/>
    </row>
    <row r="2102" spans="15:109">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c r="BW2102" s="1"/>
      <c r="BX2102" s="1"/>
      <c r="BY2102" s="1"/>
      <c r="BZ2102" s="1"/>
      <c r="CA2102" s="1"/>
      <c r="CB2102" s="1"/>
      <c r="CC2102" s="1"/>
      <c r="CD2102" s="1"/>
      <c r="CE2102" s="1"/>
      <c r="CF2102" s="1"/>
      <c r="CG2102" s="1"/>
      <c r="CH2102" s="1"/>
      <c r="CI2102" s="1"/>
      <c r="CJ2102" s="1"/>
      <c r="CK2102" s="1"/>
      <c r="CL2102" s="1"/>
      <c r="CM2102" s="1"/>
      <c r="CN2102" s="1"/>
      <c r="CO2102" s="1"/>
      <c r="CP2102" s="1"/>
      <c r="CQ2102" s="1"/>
      <c r="CR2102" s="1"/>
      <c r="CS2102" s="1"/>
      <c r="CT2102" s="1"/>
      <c r="CU2102" s="1"/>
      <c r="CV2102" s="1"/>
      <c r="CW2102" s="1"/>
      <c r="CX2102" s="1"/>
      <c r="CY2102" s="1"/>
      <c r="CZ2102" s="1"/>
      <c r="DA2102" s="1"/>
      <c r="DB2102" s="1"/>
      <c r="DC2102" s="1"/>
      <c r="DD2102" s="1"/>
      <c r="DE2102" s="1"/>
    </row>
    <row r="2103" spans="15:109">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c r="BW2103" s="1"/>
      <c r="BX2103" s="1"/>
      <c r="BY2103" s="1"/>
      <c r="BZ2103" s="1"/>
      <c r="CA2103" s="1"/>
      <c r="CB2103" s="1"/>
      <c r="CC2103" s="1"/>
      <c r="CD2103" s="1"/>
      <c r="CE2103" s="1"/>
      <c r="CF2103" s="1"/>
      <c r="CG2103" s="1"/>
      <c r="CH2103" s="1"/>
      <c r="CI2103" s="1"/>
      <c r="CJ2103" s="1"/>
      <c r="CK2103" s="1"/>
      <c r="CL2103" s="1"/>
      <c r="CM2103" s="1"/>
      <c r="CN2103" s="1"/>
      <c r="CO2103" s="1"/>
      <c r="CP2103" s="1"/>
      <c r="CQ2103" s="1"/>
      <c r="CR2103" s="1"/>
      <c r="CS2103" s="1"/>
      <c r="CT2103" s="1"/>
      <c r="CU2103" s="1"/>
      <c r="CV2103" s="1"/>
      <c r="CW2103" s="1"/>
      <c r="CX2103" s="1"/>
      <c r="CY2103" s="1"/>
      <c r="CZ2103" s="1"/>
      <c r="DA2103" s="1"/>
      <c r="DB2103" s="1"/>
      <c r="DC2103" s="1"/>
      <c r="DD2103" s="1"/>
      <c r="DE2103" s="1"/>
    </row>
    <row r="2104" spans="15:109">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c r="BW2104" s="1"/>
      <c r="BX2104" s="1"/>
      <c r="BY2104" s="1"/>
      <c r="BZ2104" s="1"/>
      <c r="CA2104" s="1"/>
      <c r="CB2104" s="1"/>
      <c r="CC2104" s="1"/>
      <c r="CD2104" s="1"/>
      <c r="CE2104" s="1"/>
      <c r="CF2104" s="1"/>
      <c r="CG2104" s="1"/>
      <c r="CH2104" s="1"/>
      <c r="CI2104" s="1"/>
      <c r="CJ2104" s="1"/>
      <c r="CK2104" s="1"/>
      <c r="CL2104" s="1"/>
      <c r="CM2104" s="1"/>
      <c r="CN2104" s="1"/>
      <c r="CO2104" s="1"/>
      <c r="CP2104" s="1"/>
      <c r="CQ2104" s="1"/>
      <c r="CR2104" s="1"/>
      <c r="CS2104" s="1"/>
      <c r="CT2104" s="1"/>
      <c r="CU2104" s="1"/>
      <c r="CV2104" s="1"/>
      <c r="CW2104" s="1"/>
      <c r="CX2104" s="1"/>
      <c r="CY2104" s="1"/>
      <c r="CZ2104" s="1"/>
      <c r="DA2104" s="1"/>
      <c r="DB2104" s="1"/>
      <c r="DC2104" s="1"/>
      <c r="DD2104" s="1"/>
      <c r="DE2104" s="1"/>
    </row>
    <row r="2105" spans="15:109">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c r="BW2105" s="1"/>
      <c r="BX2105" s="1"/>
      <c r="BY2105" s="1"/>
      <c r="BZ2105" s="1"/>
      <c r="CA2105" s="1"/>
      <c r="CB2105" s="1"/>
      <c r="CC2105" s="1"/>
      <c r="CD2105" s="1"/>
      <c r="CE2105" s="1"/>
      <c r="CF2105" s="1"/>
      <c r="CG2105" s="1"/>
      <c r="CH2105" s="1"/>
      <c r="CI2105" s="1"/>
      <c r="CJ2105" s="1"/>
      <c r="CK2105" s="1"/>
      <c r="CL2105" s="1"/>
      <c r="CM2105" s="1"/>
      <c r="CN2105" s="1"/>
      <c r="CO2105" s="1"/>
      <c r="CP2105" s="1"/>
      <c r="CQ2105" s="1"/>
      <c r="CR2105" s="1"/>
      <c r="CS2105" s="1"/>
      <c r="CT2105" s="1"/>
      <c r="CU2105" s="1"/>
      <c r="CV2105" s="1"/>
      <c r="CW2105" s="1"/>
      <c r="CX2105" s="1"/>
      <c r="CY2105" s="1"/>
      <c r="CZ2105" s="1"/>
      <c r="DA2105" s="1"/>
      <c r="DB2105" s="1"/>
      <c r="DC2105" s="1"/>
      <c r="DD2105" s="1"/>
      <c r="DE2105" s="1"/>
    </row>
    <row r="2106" spans="15:109">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c r="BW2106" s="1"/>
      <c r="BX2106" s="1"/>
      <c r="BY2106" s="1"/>
      <c r="BZ2106" s="1"/>
      <c r="CA2106" s="1"/>
      <c r="CB2106" s="1"/>
      <c r="CC2106" s="1"/>
      <c r="CD2106" s="1"/>
      <c r="CE2106" s="1"/>
      <c r="CF2106" s="1"/>
      <c r="CG2106" s="1"/>
      <c r="CH2106" s="1"/>
      <c r="CI2106" s="1"/>
      <c r="CJ2106" s="1"/>
      <c r="CK2106" s="1"/>
      <c r="CL2106" s="1"/>
      <c r="CM2106" s="1"/>
      <c r="CN2106" s="1"/>
      <c r="CO2106" s="1"/>
      <c r="CP2106" s="1"/>
      <c r="CQ2106" s="1"/>
      <c r="CR2106" s="1"/>
      <c r="CS2106" s="1"/>
      <c r="CT2106" s="1"/>
      <c r="CU2106" s="1"/>
      <c r="CV2106" s="1"/>
      <c r="CW2106" s="1"/>
      <c r="CX2106" s="1"/>
      <c r="CY2106" s="1"/>
      <c r="CZ2106" s="1"/>
      <c r="DA2106" s="1"/>
      <c r="DB2106" s="1"/>
      <c r="DC2106" s="1"/>
      <c r="DD2106" s="1"/>
      <c r="DE2106" s="1"/>
    </row>
    <row r="2107" spans="15:109">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s="1"/>
      <c r="BZ2107" s="1"/>
      <c r="CA2107" s="1"/>
      <c r="CB2107" s="1"/>
      <c r="CC2107" s="1"/>
      <c r="CD2107" s="1"/>
      <c r="CE2107" s="1"/>
      <c r="CF2107" s="1"/>
      <c r="CG2107" s="1"/>
      <c r="CH2107" s="1"/>
      <c r="CI2107" s="1"/>
      <c r="CJ2107" s="1"/>
      <c r="CK2107" s="1"/>
      <c r="CL2107" s="1"/>
      <c r="CM2107" s="1"/>
      <c r="CN2107" s="1"/>
      <c r="CO2107" s="1"/>
      <c r="CP2107" s="1"/>
      <c r="CQ2107" s="1"/>
      <c r="CR2107" s="1"/>
      <c r="CS2107" s="1"/>
      <c r="CT2107" s="1"/>
      <c r="CU2107" s="1"/>
      <c r="CV2107" s="1"/>
      <c r="CW2107" s="1"/>
      <c r="CX2107" s="1"/>
      <c r="CY2107" s="1"/>
      <c r="CZ2107" s="1"/>
      <c r="DA2107" s="1"/>
      <c r="DB2107" s="1"/>
      <c r="DC2107" s="1"/>
      <c r="DD2107" s="1"/>
      <c r="DE2107" s="1"/>
    </row>
    <row r="2108" spans="15:109">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c r="BW2108" s="1"/>
      <c r="BX2108" s="1"/>
      <c r="BY2108" s="1"/>
      <c r="BZ2108" s="1"/>
      <c r="CA2108" s="1"/>
      <c r="CB2108" s="1"/>
      <c r="CC2108" s="1"/>
      <c r="CD2108" s="1"/>
      <c r="CE2108" s="1"/>
      <c r="CF2108" s="1"/>
      <c r="CG2108" s="1"/>
      <c r="CH2108" s="1"/>
      <c r="CI2108" s="1"/>
      <c r="CJ2108" s="1"/>
      <c r="CK2108" s="1"/>
      <c r="CL2108" s="1"/>
      <c r="CM2108" s="1"/>
      <c r="CN2108" s="1"/>
      <c r="CO2108" s="1"/>
      <c r="CP2108" s="1"/>
      <c r="CQ2108" s="1"/>
      <c r="CR2108" s="1"/>
      <c r="CS2108" s="1"/>
      <c r="CT2108" s="1"/>
      <c r="CU2108" s="1"/>
      <c r="CV2108" s="1"/>
      <c r="CW2108" s="1"/>
      <c r="CX2108" s="1"/>
      <c r="CY2108" s="1"/>
      <c r="CZ2108" s="1"/>
      <c r="DA2108" s="1"/>
      <c r="DB2108" s="1"/>
      <c r="DC2108" s="1"/>
      <c r="DD2108" s="1"/>
      <c r="DE2108" s="1"/>
    </row>
    <row r="2109" spans="15:109">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c r="BW2109" s="1"/>
      <c r="BX2109" s="1"/>
      <c r="BY2109" s="1"/>
      <c r="BZ2109" s="1"/>
      <c r="CA2109" s="1"/>
      <c r="CB2109" s="1"/>
      <c r="CC2109" s="1"/>
      <c r="CD2109" s="1"/>
      <c r="CE2109" s="1"/>
      <c r="CF2109" s="1"/>
      <c r="CG2109" s="1"/>
      <c r="CH2109" s="1"/>
      <c r="CI2109" s="1"/>
      <c r="CJ2109" s="1"/>
      <c r="CK2109" s="1"/>
      <c r="CL2109" s="1"/>
      <c r="CM2109" s="1"/>
      <c r="CN2109" s="1"/>
      <c r="CO2109" s="1"/>
      <c r="CP2109" s="1"/>
      <c r="CQ2109" s="1"/>
      <c r="CR2109" s="1"/>
      <c r="CS2109" s="1"/>
      <c r="CT2109" s="1"/>
      <c r="CU2109" s="1"/>
      <c r="CV2109" s="1"/>
      <c r="CW2109" s="1"/>
      <c r="CX2109" s="1"/>
      <c r="CY2109" s="1"/>
      <c r="CZ2109" s="1"/>
      <c r="DA2109" s="1"/>
      <c r="DB2109" s="1"/>
      <c r="DC2109" s="1"/>
      <c r="DD2109" s="1"/>
      <c r="DE2109" s="1"/>
    </row>
    <row r="2110" spans="15:109">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c r="BW2110" s="1"/>
      <c r="BX2110" s="1"/>
      <c r="BY2110" s="1"/>
      <c r="BZ2110" s="1"/>
      <c r="CA2110" s="1"/>
      <c r="CB2110" s="1"/>
      <c r="CC2110" s="1"/>
      <c r="CD2110" s="1"/>
      <c r="CE2110" s="1"/>
      <c r="CF2110" s="1"/>
      <c r="CG2110" s="1"/>
      <c r="CH2110" s="1"/>
      <c r="CI2110" s="1"/>
      <c r="CJ2110" s="1"/>
      <c r="CK2110" s="1"/>
      <c r="CL2110" s="1"/>
      <c r="CM2110" s="1"/>
      <c r="CN2110" s="1"/>
      <c r="CO2110" s="1"/>
      <c r="CP2110" s="1"/>
      <c r="CQ2110" s="1"/>
      <c r="CR2110" s="1"/>
      <c r="CS2110" s="1"/>
      <c r="CT2110" s="1"/>
      <c r="CU2110" s="1"/>
      <c r="CV2110" s="1"/>
      <c r="CW2110" s="1"/>
      <c r="CX2110" s="1"/>
      <c r="CY2110" s="1"/>
      <c r="CZ2110" s="1"/>
      <c r="DA2110" s="1"/>
      <c r="DB2110" s="1"/>
      <c r="DC2110" s="1"/>
      <c r="DD2110" s="1"/>
      <c r="DE2110" s="1"/>
    </row>
    <row r="2111" spans="15:109">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c r="BW2111" s="1"/>
      <c r="BX2111" s="1"/>
      <c r="BY2111" s="1"/>
      <c r="BZ2111" s="1"/>
      <c r="CA2111" s="1"/>
      <c r="CB2111" s="1"/>
      <c r="CC2111" s="1"/>
      <c r="CD2111" s="1"/>
      <c r="CE2111" s="1"/>
      <c r="CF2111" s="1"/>
      <c r="CG2111" s="1"/>
      <c r="CH2111" s="1"/>
      <c r="CI2111" s="1"/>
      <c r="CJ2111" s="1"/>
      <c r="CK2111" s="1"/>
      <c r="CL2111" s="1"/>
      <c r="CM2111" s="1"/>
      <c r="CN2111" s="1"/>
      <c r="CO2111" s="1"/>
      <c r="CP2111" s="1"/>
      <c r="CQ2111" s="1"/>
      <c r="CR2111" s="1"/>
      <c r="CS2111" s="1"/>
      <c r="CT2111" s="1"/>
      <c r="CU2111" s="1"/>
      <c r="CV2111" s="1"/>
      <c r="CW2111" s="1"/>
      <c r="CX2111" s="1"/>
      <c r="CY2111" s="1"/>
      <c r="CZ2111" s="1"/>
      <c r="DA2111" s="1"/>
      <c r="DB2111" s="1"/>
      <c r="DC2111" s="1"/>
      <c r="DD2111" s="1"/>
      <c r="DE2111" s="1"/>
    </row>
    <row r="2112" spans="15:109">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s="1"/>
      <c r="BZ2112" s="1"/>
      <c r="CA2112" s="1"/>
      <c r="CB2112" s="1"/>
      <c r="CC2112" s="1"/>
      <c r="CD2112" s="1"/>
      <c r="CE2112" s="1"/>
      <c r="CF2112" s="1"/>
      <c r="CG2112" s="1"/>
      <c r="CH2112" s="1"/>
      <c r="CI2112" s="1"/>
      <c r="CJ2112" s="1"/>
      <c r="CK2112" s="1"/>
      <c r="CL2112" s="1"/>
      <c r="CM2112" s="1"/>
      <c r="CN2112" s="1"/>
      <c r="CO2112" s="1"/>
      <c r="CP2112" s="1"/>
      <c r="CQ2112" s="1"/>
      <c r="CR2112" s="1"/>
      <c r="CS2112" s="1"/>
      <c r="CT2112" s="1"/>
      <c r="CU2112" s="1"/>
      <c r="CV2112" s="1"/>
      <c r="CW2112" s="1"/>
      <c r="CX2112" s="1"/>
      <c r="CY2112" s="1"/>
      <c r="CZ2112" s="1"/>
      <c r="DA2112" s="1"/>
      <c r="DB2112" s="1"/>
      <c r="DC2112" s="1"/>
      <c r="DD2112" s="1"/>
      <c r="DE2112" s="1"/>
    </row>
    <row r="2113" spans="15:109">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c r="BW2113" s="1"/>
      <c r="BX2113" s="1"/>
      <c r="BY2113" s="1"/>
      <c r="BZ2113" s="1"/>
      <c r="CA2113" s="1"/>
      <c r="CB2113" s="1"/>
      <c r="CC2113" s="1"/>
      <c r="CD2113" s="1"/>
      <c r="CE2113" s="1"/>
      <c r="CF2113" s="1"/>
      <c r="CG2113" s="1"/>
      <c r="CH2113" s="1"/>
      <c r="CI2113" s="1"/>
      <c r="CJ2113" s="1"/>
      <c r="CK2113" s="1"/>
      <c r="CL2113" s="1"/>
      <c r="CM2113" s="1"/>
      <c r="CN2113" s="1"/>
      <c r="CO2113" s="1"/>
      <c r="CP2113" s="1"/>
      <c r="CQ2113" s="1"/>
      <c r="CR2113" s="1"/>
      <c r="CS2113" s="1"/>
      <c r="CT2113" s="1"/>
      <c r="CU2113" s="1"/>
      <c r="CV2113" s="1"/>
      <c r="CW2113" s="1"/>
      <c r="CX2113" s="1"/>
      <c r="CY2113" s="1"/>
      <c r="CZ2113" s="1"/>
      <c r="DA2113" s="1"/>
      <c r="DB2113" s="1"/>
      <c r="DC2113" s="1"/>
      <c r="DD2113" s="1"/>
      <c r="DE2113" s="1"/>
    </row>
    <row r="2114" spans="15:109">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c r="BW2114" s="1"/>
      <c r="BX2114" s="1"/>
      <c r="BY2114" s="1"/>
      <c r="BZ2114" s="1"/>
      <c r="CA2114" s="1"/>
      <c r="CB2114" s="1"/>
      <c r="CC2114" s="1"/>
      <c r="CD2114" s="1"/>
      <c r="CE2114" s="1"/>
      <c r="CF2114" s="1"/>
      <c r="CG2114" s="1"/>
      <c r="CH2114" s="1"/>
      <c r="CI2114" s="1"/>
      <c r="CJ2114" s="1"/>
      <c r="CK2114" s="1"/>
      <c r="CL2114" s="1"/>
      <c r="CM2114" s="1"/>
      <c r="CN2114" s="1"/>
      <c r="CO2114" s="1"/>
      <c r="CP2114" s="1"/>
      <c r="CQ2114" s="1"/>
      <c r="CR2114" s="1"/>
      <c r="CS2114" s="1"/>
      <c r="CT2114" s="1"/>
      <c r="CU2114" s="1"/>
      <c r="CV2114" s="1"/>
      <c r="CW2114" s="1"/>
      <c r="CX2114" s="1"/>
      <c r="CY2114" s="1"/>
      <c r="CZ2114" s="1"/>
      <c r="DA2114" s="1"/>
      <c r="DB2114" s="1"/>
      <c r="DC2114" s="1"/>
      <c r="DD2114" s="1"/>
      <c r="DE2114" s="1"/>
    </row>
    <row r="2115" spans="15:109">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c r="BW2115" s="1"/>
      <c r="BX2115" s="1"/>
      <c r="BY2115" s="1"/>
      <c r="BZ2115" s="1"/>
      <c r="CA2115" s="1"/>
      <c r="CB2115" s="1"/>
      <c r="CC2115" s="1"/>
      <c r="CD2115" s="1"/>
      <c r="CE2115" s="1"/>
      <c r="CF2115" s="1"/>
      <c r="CG2115" s="1"/>
      <c r="CH2115" s="1"/>
      <c r="CI2115" s="1"/>
      <c r="CJ2115" s="1"/>
      <c r="CK2115" s="1"/>
      <c r="CL2115" s="1"/>
      <c r="CM2115" s="1"/>
      <c r="CN2115" s="1"/>
      <c r="CO2115" s="1"/>
      <c r="CP2115" s="1"/>
      <c r="CQ2115" s="1"/>
      <c r="CR2115" s="1"/>
      <c r="CS2115" s="1"/>
      <c r="CT2115" s="1"/>
      <c r="CU2115" s="1"/>
      <c r="CV2115" s="1"/>
      <c r="CW2115" s="1"/>
      <c r="CX2115" s="1"/>
      <c r="CY2115" s="1"/>
      <c r="CZ2115" s="1"/>
      <c r="DA2115" s="1"/>
      <c r="DB2115" s="1"/>
      <c r="DC2115" s="1"/>
      <c r="DD2115" s="1"/>
      <c r="DE2115" s="1"/>
    </row>
    <row r="2116" spans="15:109">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c r="BW2116" s="1"/>
      <c r="BX2116" s="1"/>
      <c r="BY2116" s="1"/>
      <c r="BZ2116" s="1"/>
      <c r="CA2116" s="1"/>
      <c r="CB2116" s="1"/>
      <c r="CC2116" s="1"/>
      <c r="CD2116" s="1"/>
      <c r="CE2116" s="1"/>
      <c r="CF2116" s="1"/>
      <c r="CG2116" s="1"/>
      <c r="CH2116" s="1"/>
      <c r="CI2116" s="1"/>
      <c r="CJ2116" s="1"/>
      <c r="CK2116" s="1"/>
      <c r="CL2116" s="1"/>
      <c r="CM2116" s="1"/>
      <c r="CN2116" s="1"/>
      <c r="CO2116" s="1"/>
      <c r="CP2116" s="1"/>
      <c r="CQ2116" s="1"/>
      <c r="CR2116" s="1"/>
      <c r="CS2116" s="1"/>
      <c r="CT2116" s="1"/>
      <c r="CU2116" s="1"/>
      <c r="CV2116" s="1"/>
      <c r="CW2116" s="1"/>
      <c r="CX2116" s="1"/>
      <c r="CY2116" s="1"/>
      <c r="CZ2116" s="1"/>
      <c r="DA2116" s="1"/>
      <c r="DB2116" s="1"/>
      <c r="DC2116" s="1"/>
      <c r="DD2116" s="1"/>
      <c r="DE2116" s="1"/>
    </row>
    <row r="2117" spans="15:109">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s="1"/>
      <c r="BZ2117" s="1"/>
      <c r="CA2117" s="1"/>
      <c r="CB2117" s="1"/>
      <c r="CC2117" s="1"/>
      <c r="CD2117" s="1"/>
      <c r="CE2117" s="1"/>
      <c r="CF2117" s="1"/>
      <c r="CG2117" s="1"/>
      <c r="CH2117" s="1"/>
      <c r="CI2117" s="1"/>
      <c r="CJ2117" s="1"/>
      <c r="CK2117" s="1"/>
      <c r="CL2117" s="1"/>
      <c r="CM2117" s="1"/>
      <c r="CN2117" s="1"/>
      <c r="CO2117" s="1"/>
      <c r="CP2117" s="1"/>
      <c r="CQ2117" s="1"/>
      <c r="CR2117" s="1"/>
      <c r="CS2117" s="1"/>
      <c r="CT2117" s="1"/>
      <c r="CU2117" s="1"/>
      <c r="CV2117" s="1"/>
      <c r="CW2117" s="1"/>
      <c r="CX2117" s="1"/>
      <c r="CY2117" s="1"/>
      <c r="CZ2117" s="1"/>
      <c r="DA2117" s="1"/>
      <c r="DB2117" s="1"/>
      <c r="DC2117" s="1"/>
      <c r="DD2117" s="1"/>
      <c r="DE2117" s="1"/>
    </row>
    <row r="2118" spans="15:109">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c r="BW2118" s="1"/>
      <c r="BX2118" s="1"/>
      <c r="BY2118" s="1"/>
      <c r="BZ2118" s="1"/>
      <c r="CA2118" s="1"/>
      <c r="CB2118" s="1"/>
      <c r="CC2118" s="1"/>
      <c r="CD2118" s="1"/>
      <c r="CE2118" s="1"/>
      <c r="CF2118" s="1"/>
      <c r="CG2118" s="1"/>
      <c r="CH2118" s="1"/>
      <c r="CI2118" s="1"/>
      <c r="CJ2118" s="1"/>
      <c r="CK2118" s="1"/>
      <c r="CL2118" s="1"/>
      <c r="CM2118" s="1"/>
      <c r="CN2118" s="1"/>
      <c r="CO2118" s="1"/>
      <c r="CP2118" s="1"/>
      <c r="CQ2118" s="1"/>
      <c r="CR2118" s="1"/>
      <c r="CS2118" s="1"/>
      <c r="CT2118" s="1"/>
      <c r="CU2118" s="1"/>
      <c r="CV2118" s="1"/>
      <c r="CW2118" s="1"/>
      <c r="CX2118" s="1"/>
      <c r="CY2118" s="1"/>
      <c r="CZ2118" s="1"/>
      <c r="DA2118" s="1"/>
      <c r="DB2118" s="1"/>
      <c r="DC2118" s="1"/>
      <c r="DD2118" s="1"/>
      <c r="DE2118" s="1"/>
    </row>
    <row r="2119" spans="15:109">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c r="BW2119" s="1"/>
      <c r="BX2119" s="1"/>
      <c r="BY2119" s="1"/>
      <c r="BZ2119" s="1"/>
      <c r="CA2119" s="1"/>
      <c r="CB2119" s="1"/>
      <c r="CC2119" s="1"/>
      <c r="CD2119" s="1"/>
      <c r="CE2119" s="1"/>
      <c r="CF2119" s="1"/>
      <c r="CG2119" s="1"/>
      <c r="CH2119" s="1"/>
      <c r="CI2119" s="1"/>
      <c r="CJ2119" s="1"/>
      <c r="CK2119" s="1"/>
      <c r="CL2119" s="1"/>
      <c r="CM2119" s="1"/>
      <c r="CN2119" s="1"/>
      <c r="CO2119" s="1"/>
      <c r="CP2119" s="1"/>
      <c r="CQ2119" s="1"/>
      <c r="CR2119" s="1"/>
      <c r="CS2119" s="1"/>
      <c r="CT2119" s="1"/>
      <c r="CU2119" s="1"/>
      <c r="CV2119" s="1"/>
      <c r="CW2119" s="1"/>
      <c r="CX2119" s="1"/>
      <c r="CY2119" s="1"/>
      <c r="CZ2119" s="1"/>
      <c r="DA2119" s="1"/>
      <c r="DB2119" s="1"/>
      <c r="DC2119" s="1"/>
      <c r="DD2119" s="1"/>
      <c r="DE2119" s="1"/>
    </row>
    <row r="2120" spans="15:109">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c r="BW2120" s="1"/>
      <c r="BX2120" s="1"/>
      <c r="BY2120" s="1"/>
      <c r="BZ2120" s="1"/>
      <c r="CA2120" s="1"/>
      <c r="CB2120" s="1"/>
      <c r="CC2120" s="1"/>
      <c r="CD2120" s="1"/>
      <c r="CE2120" s="1"/>
      <c r="CF2120" s="1"/>
      <c r="CG2120" s="1"/>
      <c r="CH2120" s="1"/>
      <c r="CI2120" s="1"/>
      <c r="CJ2120" s="1"/>
      <c r="CK2120" s="1"/>
      <c r="CL2120" s="1"/>
      <c r="CM2120" s="1"/>
      <c r="CN2120" s="1"/>
      <c r="CO2120" s="1"/>
      <c r="CP2120" s="1"/>
      <c r="CQ2120" s="1"/>
      <c r="CR2120" s="1"/>
      <c r="CS2120" s="1"/>
      <c r="CT2120" s="1"/>
      <c r="CU2120" s="1"/>
      <c r="CV2120" s="1"/>
      <c r="CW2120" s="1"/>
      <c r="CX2120" s="1"/>
      <c r="CY2120" s="1"/>
      <c r="CZ2120" s="1"/>
      <c r="DA2120" s="1"/>
      <c r="DB2120" s="1"/>
      <c r="DC2120" s="1"/>
      <c r="DD2120" s="1"/>
      <c r="DE2120" s="1"/>
    </row>
    <row r="2121" spans="15:109">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c r="BW2121" s="1"/>
      <c r="BX2121" s="1"/>
      <c r="BY2121" s="1"/>
      <c r="BZ2121" s="1"/>
      <c r="CA2121" s="1"/>
      <c r="CB2121" s="1"/>
      <c r="CC2121" s="1"/>
      <c r="CD2121" s="1"/>
      <c r="CE2121" s="1"/>
      <c r="CF2121" s="1"/>
      <c r="CG2121" s="1"/>
      <c r="CH2121" s="1"/>
      <c r="CI2121" s="1"/>
      <c r="CJ2121" s="1"/>
      <c r="CK2121" s="1"/>
      <c r="CL2121" s="1"/>
      <c r="CM2121" s="1"/>
      <c r="CN2121" s="1"/>
      <c r="CO2121" s="1"/>
      <c r="CP2121" s="1"/>
      <c r="CQ2121" s="1"/>
      <c r="CR2121" s="1"/>
      <c r="CS2121" s="1"/>
      <c r="CT2121" s="1"/>
      <c r="CU2121" s="1"/>
      <c r="CV2121" s="1"/>
      <c r="CW2121" s="1"/>
      <c r="CX2121" s="1"/>
      <c r="CY2121" s="1"/>
      <c r="CZ2121" s="1"/>
      <c r="DA2121" s="1"/>
      <c r="DB2121" s="1"/>
      <c r="DC2121" s="1"/>
      <c r="DD2121" s="1"/>
      <c r="DE2121" s="1"/>
    </row>
    <row r="2122" spans="15:109">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c r="BW2122" s="1"/>
      <c r="BX2122" s="1"/>
      <c r="BY2122" s="1"/>
      <c r="BZ2122" s="1"/>
      <c r="CA2122" s="1"/>
      <c r="CB2122" s="1"/>
      <c r="CC2122" s="1"/>
      <c r="CD2122" s="1"/>
      <c r="CE2122" s="1"/>
      <c r="CF2122" s="1"/>
      <c r="CG2122" s="1"/>
      <c r="CH2122" s="1"/>
      <c r="CI2122" s="1"/>
      <c r="CJ2122" s="1"/>
      <c r="CK2122" s="1"/>
      <c r="CL2122" s="1"/>
      <c r="CM2122" s="1"/>
      <c r="CN2122" s="1"/>
      <c r="CO2122" s="1"/>
      <c r="CP2122" s="1"/>
      <c r="CQ2122" s="1"/>
      <c r="CR2122" s="1"/>
      <c r="CS2122" s="1"/>
      <c r="CT2122" s="1"/>
      <c r="CU2122" s="1"/>
      <c r="CV2122" s="1"/>
      <c r="CW2122" s="1"/>
      <c r="CX2122" s="1"/>
      <c r="CY2122" s="1"/>
      <c r="CZ2122" s="1"/>
      <c r="DA2122" s="1"/>
      <c r="DB2122" s="1"/>
      <c r="DC2122" s="1"/>
      <c r="DD2122" s="1"/>
      <c r="DE2122" s="1"/>
    </row>
    <row r="2123" spans="15:109">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c r="BW2123" s="1"/>
      <c r="BX2123" s="1"/>
      <c r="BY2123" s="1"/>
      <c r="BZ2123" s="1"/>
      <c r="CA2123" s="1"/>
      <c r="CB2123" s="1"/>
      <c r="CC2123" s="1"/>
      <c r="CD2123" s="1"/>
      <c r="CE2123" s="1"/>
      <c r="CF2123" s="1"/>
      <c r="CG2123" s="1"/>
      <c r="CH2123" s="1"/>
      <c r="CI2123" s="1"/>
      <c r="CJ2123" s="1"/>
      <c r="CK2123" s="1"/>
      <c r="CL2123" s="1"/>
      <c r="CM2123" s="1"/>
      <c r="CN2123" s="1"/>
      <c r="CO2123" s="1"/>
      <c r="CP2123" s="1"/>
      <c r="CQ2123" s="1"/>
      <c r="CR2123" s="1"/>
      <c r="CS2123" s="1"/>
      <c r="CT2123" s="1"/>
      <c r="CU2123" s="1"/>
      <c r="CV2123" s="1"/>
      <c r="CW2123" s="1"/>
      <c r="CX2123" s="1"/>
      <c r="CY2123" s="1"/>
      <c r="CZ2123" s="1"/>
      <c r="DA2123" s="1"/>
      <c r="DB2123" s="1"/>
      <c r="DC2123" s="1"/>
      <c r="DD2123" s="1"/>
      <c r="DE2123" s="1"/>
    </row>
    <row r="2124" spans="15:109">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c r="BW2124" s="1"/>
      <c r="BX2124" s="1"/>
      <c r="BY2124" s="1"/>
      <c r="BZ2124" s="1"/>
      <c r="CA2124" s="1"/>
      <c r="CB2124" s="1"/>
      <c r="CC2124" s="1"/>
      <c r="CD2124" s="1"/>
      <c r="CE2124" s="1"/>
      <c r="CF2124" s="1"/>
      <c r="CG2124" s="1"/>
      <c r="CH2124" s="1"/>
      <c r="CI2124" s="1"/>
      <c r="CJ2124" s="1"/>
      <c r="CK2124" s="1"/>
      <c r="CL2124" s="1"/>
      <c r="CM2124" s="1"/>
      <c r="CN2124" s="1"/>
      <c r="CO2124" s="1"/>
      <c r="CP2124" s="1"/>
      <c r="CQ2124" s="1"/>
      <c r="CR2124" s="1"/>
      <c r="CS2124" s="1"/>
      <c r="CT2124" s="1"/>
      <c r="CU2124" s="1"/>
      <c r="CV2124" s="1"/>
      <c r="CW2124" s="1"/>
      <c r="CX2124" s="1"/>
      <c r="CY2124" s="1"/>
      <c r="CZ2124" s="1"/>
      <c r="DA2124" s="1"/>
      <c r="DB2124" s="1"/>
      <c r="DC2124" s="1"/>
      <c r="DD2124" s="1"/>
      <c r="DE2124" s="1"/>
    </row>
    <row r="2125" spans="15:109">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c r="BW2125" s="1"/>
      <c r="BX2125" s="1"/>
      <c r="BY2125" s="1"/>
      <c r="BZ2125" s="1"/>
      <c r="CA2125" s="1"/>
      <c r="CB2125" s="1"/>
      <c r="CC2125" s="1"/>
      <c r="CD2125" s="1"/>
      <c r="CE2125" s="1"/>
      <c r="CF2125" s="1"/>
      <c r="CG2125" s="1"/>
      <c r="CH2125" s="1"/>
      <c r="CI2125" s="1"/>
      <c r="CJ2125" s="1"/>
      <c r="CK2125" s="1"/>
      <c r="CL2125" s="1"/>
      <c r="CM2125" s="1"/>
      <c r="CN2125" s="1"/>
      <c r="CO2125" s="1"/>
      <c r="CP2125" s="1"/>
      <c r="CQ2125" s="1"/>
      <c r="CR2125" s="1"/>
      <c r="CS2125" s="1"/>
      <c r="CT2125" s="1"/>
      <c r="CU2125" s="1"/>
      <c r="CV2125" s="1"/>
      <c r="CW2125" s="1"/>
      <c r="CX2125" s="1"/>
      <c r="CY2125" s="1"/>
      <c r="CZ2125" s="1"/>
      <c r="DA2125" s="1"/>
      <c r="DB2125" s="1"/>
      <c r="DC2125" s="1"/>
      <c r="DD2125" s="1"/>
      <c r="DE2125" s="1"/>
    </row>
    <row r="2126" spans="15:109">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c r="BW2126" s="1"/>
      <c r="BX2126" s="1"/>
      <c r="BY2126" s="1"/>
      <c r="BZ2126" s="1"/>
      <c r="CA2126" s="1"/>
      <c r="CB2126" s="1"/>
      <c r="CC2126" s="1"/>
      <c r="CD2126" s="1"/>
      <c r="CE2126" s="1"/>
      <c r="CF2126" s="1"/>
      <c r="CG2126" s="1"/>
      <c r="CH2126" s="1"/>
      <c r="CI2126" s="1"/>
      <c r="CJ2126" s="1"/>
      <c r="CK2126" s="1"/>
      <c r="CL2126" s="1"/>
      <c r="CM2126" s="1"/>
      <c r="CN2126" s="1"/>
      <c r="CO2126" s="1"/>
      <c r="CP2126" s="1"/>
      <c r="CQ2126" s="1"/>
      <c r="CR2126" s="1"/>
      <c r="CS2126" s="1"/>
      <c r="CT2126" s="1"/>
      <c r="CU2126" s="1"/>
      <c r="CV2126" s="1"/>
      <c r="CW2126" s="1"/>
      <c r="CX2126" s="1"/>
      <c r="CY2126" s="1"/>
      <c r="CZ2126" s="1"/>
      <c r="DA2126" s="1"/>
      <c r="DB2126" s="1"/>
      <c r="DC2126" s="1"/>
      <c r="DD2126" s="1"/>
      <c r="DE2126" s="1"/>
    </row>
    <row r="2127" spans="15:109">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c r="BW2127" s="1"/>
      <c r="BX2127" s="1"/>
      <c r="BY2127" s="1"/>
      <c r="BZ2127" s="1"/>
      <c r="CA2127" s="1"/>
      <c r="CB2127" s="1"/>
      <c r="CC2127" s="1"/>
      <c r="CD2127" s="1"/>
      <c r="CE2127" s="1"/>
      <c r="CF2127" s="1"/>
      <c r="CG2127" s="1"/>
      <c r="CH2127" s="1"/>
      <c r="CI2127" s="1"/>
      <c r="CJ2127" s="1"/>
      <c r="CK2127" s="1"/>
      <c r="CL2127" s="1"/>
      <c r="CM2127" s="1"/>
      <c r="CN2127" s="1"/>
      <c r="CO2127" s="1"/>
      <c r="CP2127" s="1"/>
      <c r="CQ2127" s="1"/>
      <c r="CR2127" s="1"/>
      <c r="CS2127" s="1"/>
      <c r="CT2127" s="1"/>
      <c r="CU2127" s="1"/>
      <c r="CV2127" s="1"/>
      <c r="CW2127" s="1"/>
      <c r="CX2127" s="1"/>
      <c r="CY2127" s="1"/>
      <c r="CZ2127" s="1"/>
      <c r="DA2127" s="1"/>
      <c r="DB2127" s="1"/>
      <c r="DC2127" s="1"/>
      <c r="DD2127" s="1"/>
      <c r="DE2127" s="1"/>
    </row>
    <row r="2128" spans="15:109">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c r="BW2128" s="1"/>
      <c r="BX2128" s="1"/>
      <c r="BY2128" s="1"/>
      <c r="BZ2128" s="1"/>
      <c r="CA2128" s="1"/>
      <c r="CB2128" s="1"/>
      <c r="CC2128" s="1"/>
      <c r="CD2128" s="1"/>
      <c r="CE2128" s="1"/>
      <c r="CF2128" s="1"/>
      <c r="CG2128" s="1"/>
      <c r="CH2128" s="1"/>
      <c r="CI2128" s="1"/>
      <c r="CJ2128" s="1"/>
      <c r="CK2128" s="1"/>
      <c r="CL2128" s="1"/>
      <c r="CM2128" s="1"/>
      <c r="CN2128" s="1"/>
      <c r="CO2128" s="1"/>
      <c r="CP2128" s="1"/>
      <c r="CQ2128" s="1"/>
      <c r="CR2128" s="1"/>
      <c r="CS2128" s="1"/>
      <c r="CT2128" s="1"/>
      <c r="CU2128" s="1"/>
      <c r="CV2128" s="1"/>
      <c r="CW2128" s="1"/>
      <c r="CX2128" s="1"/>
      <c r="CY2128" s="1"/>
      <c r="CZ2128" s="1"/>
      <c r="DA2128" s="1"/>
      <c r="DB2128" s="1"/>
      <c r="DC2128" s="1"/>
      <c r="DD2128" s="1"/>
      <c r="DE2128" s="1"/>
    </row>
    <row r="2129" spans="15:109">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c r="BW2129" s="1"/>
      <c r="BX2129" s="1"/>
      <c r="BY2129" s="1"/>
      <c r="BZ2129" s="1"/>
      <c r="CA2129" s="1"/>
      <c r="CB2129" s="1"/>
      <c r="CC2129" s="1"/>
      <c r="CD2129" s="1"/>
      <c r="CE2129" s="1"/>
      <c r="CF2129" s="1"/>
      <c r="CG2129" s="1"/>
      <c r="CH2129" s="1"/>
      <c r="CI2129" s="1"/>
      <c r="CJ2129" s="1"/>
      <c r="CK2129" s="1"/>
      <c r="CL2129" s="1"/>
      <c r="CM2129" s="1"/>
      <c r="CN2129" s="1"/>
      <c r="CO2129" s="1"/>
      <c r="CP2129" s="1"/>
      <c r="CQ2129" s="1"/>
      <c r="CR2129" s="1"/>
      <c r="CS2129" s="1"/>
      <c r="CT2129" s="1"/>
      <c r="CU2129" s="1"/>
      <c r="CV2129" s="1"/>
      <c r="CW2129" s="1"/>
      <c r="CX2129" s="1"/>
      <c r="CY2129" s="1"/>
      <c r="CZ2129" s="1"/>
      <c r="DA2129" s="1"/>
      <c r="DB2129" s="1"/>
      <c r="DC2129" s="1"/>
      <c r="DD2129" s="1"/>
      <c r="DE2129" s="1"/>
    </row>
    <row r="2130" spans="15:109">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c r="BW2130" s="1"/>
      <c r="BX2130" s="1"/>
      <c r="BY2130" s="1"/>
      <c r="BZ2130" s="1"/>
      <c r="CA2130" s="1"/>
      <c r="CB2130" s="1"/>
      <c r="CC2130" s="1"/>
      <c r="CD2130" s="1"/>
      <c r="CE2130" s="1"/>
      <c r="CF2130" s="1"/>
      <c r="CG2130" s="1"/>
      <c r="CH2130" s="1"/>
      <c r="CI2130" s="1"/>
      <c r="CJ2130" s="1"/>
      <c r="CK2130" s="1"/>
      <c r="CL2130" s="1"/>
      <c r="CM2130" s="1"/>
      <c r="CN2130" s="1"/>
      <c r="CO2130" s="1"/>
      <c r="CP2130" s="1"/>
      <c r="CQ2130" s="1"/>
      <c r="CR2130" s="1"/>
      <c r="CS2130" s="1"/>
      <c r="CT2130" s="1"/>
      <c r="CU2130" s="1"/>
      <c r="CV2130" s="1"/>
      <c r="CW2130" s="1"/>
      <c r="CX2130" s="1"/>
      <c r="CY2130" s="1"/>
      <c r="CZ2130" s="1"/>
      <c r="DA2130" s="1"/>
      <c r="DB2130" s="1"/>
      <c r="DC2130" s="1"/>
      <c r="DD2130" s="1"/>
      <c r="DE2130" s="1"/>
    </row>
    <row r="2131" spans="15:109">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c r="BW2131" s="1"/>
      <c r="BX2131" s="1"/>
      <c r="BY2131" s="1"/>
      <c r="BZ2131" s="1"/>
      <c r="CA2131" s="1"/>
      <c r="CB2131" s="1"/>
      <c r="CC2131" s="1"/>
      <c r="CD2131" s="1"/>
      <c r="CE2131" s="1"/>
      <c r="CF2131" s="1"/>
      <c r="CG2131" s="1"/>
      <c r="CH2131" s="1"/>
      <c r="CI2131" s="1"/>
      <c r="CJ2131" s="1"/>
      <c r="CK2131" s="1"/>
      <c r="CL2131" s="1"/>
      <c r="CM2131" s="1"/>
      <c r="CN2131" s="1"/>
      <c r="CO2131" s="1"/>
      <c r="CP2131" s="1"/>
      <c r="CQ2131" s="1"/>
      <c r="CR2131" s="1"/>
      <c r="CS2131" s="1"/>
      <c r="CT2131" s="1"/>
      <c r="CU2131" s="1"/>
      <c r="CV2131" s="1"/>
      <c r="CW2131" s="1"/>
      <c r="CX2131" s="1"/>
      <c r="CY2131" s="1"/>
      <c r="CZ2131" s="1"/>
      <c r="DA2131" s="1"/>
      <c r="DB2131" s="1"/>
      <c r="DC2131" s="1"/>
      <c r="DD2131" s="1"/>
      <c r="DE2131" s="1"/>
    </row>
    <row r="2132" spans="15:109">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c r="BW2132" s="1"/>
      <c r="BX2132" s="1"/>
      <c r="BY2132" s="1"/>
      <c r="BZ2132" s="1"/>
      <c r="CA2132" s="1"/>
      <c r="CB2132" s="1"/>
      <c r="CC2132" s="1"/>
      <c r="CD2132" s="1"/>
      <c r="CE2132" s="1"/>
      <c r="CF2132" s="1"/>
      <c r="CG2132" s="1"/>
      <c r="CH2132" s="1"/>
      <c r="CI2132" s="1"/>
      <c r="CJ2132" s="1"/>
      <c r="CK2132" s="1"/>
      <c r="CL2132" s="1"/>
      <c r="CM2132" s="1"/>
      <c r="CN2132" s="1"/>
      <c r="CO2132" s="1"/>
      <c r="CP2132" s="1"/>
      <c r="CQ2132" s="1"/>
      <c r="CR2132" s="1"/>
      <c r="CS2132" s="1"/>
      <c r="CT2132" s="1"/>
      <c r="CU2132" s="1"/>
      <c r="CV2132" s="1"/>
      <c r="CW2132" s="1"/>
      <c r="CX2132" s="1"/>
      <c r="CY2132" s="1"/>
      <c r="CZ2132" s="1"/>
      <c r="DA2132" s="1"/>
      <c r="DB2132" s="1"/>
      <c r="DC2132" s="1"/>
      <c r="DD2132" s="1"/>
      <c r="DE2132" s="1"/>
    </row>
    <row r="2133" spans="15:109">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c r="BW2133" s="1"/>
      <c r="BX2133" s="1"/>
      <c r="BY2133" s="1"/>
      <c r="BZ2133" s="1"/>
      <c r="CA2133" s="1"/>
      <c r="CB2133" s="1"/>
      <c r="CC2133" s="1"/>
      <c r="CD2133" s="1"/>
      <c r="CE2133" s="1"/>
      <c r="CF2133" s="1"/>
      <c r="CG2133" s="1"/>
      <c r="CH2133" s="1"/>
      <c r="CI2133" s="1"/>
      <c r="CJ2133" s="1"/>
      <c r="CK2133" s="1"/>
      <c r="CL2133" s="1"/>
      <c r="CM2133" s="1"/>
      <c r="CN2133" s="1"/>
      <c r="CO2133" s="1"/>
      <c r="CP2133" s="1"/>
      <c r="CQ2133" s="1"/>
      <c r="CR2133" s="1"/>
      <c r="CS2133" s="1"/>
      <c r="CT2133" s="1"/>
      <c r="CU2133" s="1"/>
      <c r="CV2133" s="1"/>
      <c r="CW2133" s="1"/>
      <c r="CX2133" s="1"/>
      <c r="CY2133" s="1"/>
      <c r="CZ2133" s="1"/>
      <c r="DA2133" s="1"/>
      <c r="DB2133" s="1"/>
      <c r="DC2133" s="1"/>
      <c r="DD2133" s="1"/>
      <c r="DE2133" s="1"/>
    </row>
    <row r="2134" spans="15:109">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c r="BW2134" s="1"/>
      <c r="BX2134" s="1"/>
      <c r="BY2134" s="1"/>
      <c r="BZ2134" s="1"/>
      <c r="CA2134" s="1"/>
      <c r="CB2134" s="1"/>
      <c r="CC2134" s="1"/>
      <c r="CD2134" s="1"/>
      <c r="CE2134" s="1"/>
      <c r="CF2134" s="1"/>
      <c r="CG2134" s="1"/>
      <c r="CH2134" s="1"/>
      <c r="CI2134" s="1"/>
      <c r="CJ2134" s="1"/>
      <c r="CK2134" s="1"/>
      <c r="CL2134" s="1"/>
      <c r="CM2134" s="1"/>
      <c r="CN2134" s="1"/>
      <c r="CO2134" s="1"/>
      <c r="CP2134" s="1"/>
      <c r="CQ2134" s="1"/>
      <c r="CR2134" s="1"/>
      <c r="CS2134" s="1"/>
      <c r="CT2134" s="1"/>
      <c r="CU2134" s="1"/>
      <c r="CV2134" s="1"/>
      <c r="CW2134" s="1"/>
      <c r="CX2134" s="1"/>
      <c r="CY2134" s="1"/>
      <c r="CZ2134" s="1"/>
      <c r="DA2134" s="1"/>
      <c r="DB2134" s="1"/>
      <c r="DC2134" s="1"/>
      <c r="DD2134" s="1"/>
      <c r="DE2134" s="1"/>
    </row>
    <row r="2135" spans="15:109">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c r="BW2135" s="1"/>
      <c r="BX2135" s="1"/>
      <c r="BY2135" s="1"/>
      <c r="BZ2135" s="1"/>
      <c r="CA2135" s="1"/>
      <c r="CB2135" s="1"/>
      <c r="CC2135" s="1"/>
      <c r="CD2135" s="1"/>
      <c r="CE2135" s="1"/>
      <c r="CF2135" s="1"/>
      <c r="CG2135" s="1"/>
      <c r="CH2135" s="1"/>
      <c r="CI2135" s="1"/>
      <c r="CJ2135" s="1"/>
      <c r="CK2135" s="1"/>
      <c r="CL2135" s="1"/>
      <c r="CM2135" s="1"/>
      <c r="CN2135" s="1"/>
      <c r="CO2135" s="1"/>
      <c r="CP2135" s="1"/>
      <c r="CQ2135" s="1"/>
      <c r="CR2135" s="1"/>
      <c r="CS2135" s="1"/>
      <c r="CT2135" s="1"/>
      <c r="CU2135" s="1"/>
      <c r="CV2135" s="1"/>
      <c r="CW2135" s="1"/>
      <c r="CX2135" s="1"/>
      <c r="CY2135" s="1"/>
      <c r="CZ2135" s="1"/>
      <c r="DA2135" s="1"/>
      <c r="DB2135" s="1"/>
      <c r="DC2135" s="1"/>
      <c r="DD2135" s="1"/>
      <c r="DE2135" s="1"/>
    </row>
    <row r="2136" spans="15:109">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c r="BW2136" s="1"/>
      <c r="BX2136" s="1"/>
      <c r="BY2136" s="1"/>
      <c r="BZ2136" s="1"/>
      <c r="CA2136" s="1"/>
      <c r="CB2136" s="1"/>
      <c r="CC2136" s="1"/>
      <c r="CD2136" s="1"/>
      <c r="CE2136" s="1"/>
      <c r="CF2136" s="1"/>
      <c r="CG2136" s="1"/>
      <c r="CH2136" s="1"/>
      <c r="CI2136" s="1"/>
      <c r="CJ2136" s="1"/>
      <c r="CK2136" s="1"/>
      <c r="CL2136" s="1"/>
      <c r="CM2136" s="1"/>
      <c r="CN2136" s="1"/>
      <c r="CO2136" s="1"/>
      <c r="CP2136" s="1"/>
      <c r="CQ2136" s="1"/>
      <c r="CR2136" s="1"/>
      <c r="CS2136" s="1"/>
      <c r="CT2136" s="1"/>
      <c r="CU2136" s="1"/>
      <c r="CV2136" s="1"/>
      <c r="CW2136" s="1"/>
      <c r="CX2136" s="1"/>
      <c r="CY2136" s="1"/>
      <c r="CZ2136" s="1"/>
      <c r="DA2136" s="1"/>
      <c r="DB2136" s="1"/>
      <c r="DC2136" s="1"/>
      <c r="DD2136" s="1"/>
      <c r="DE2136" s="1"/>
    </row>
    <row r="2137" spans="15:109">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c r="BW2137" s="1"/>
      <c r="BX2137" s="1"/>
      <c r="BY2137" s="1"/>
      <c r="BZ2137" s="1"/>
      <c r="CA2137" s="1"/>
      <c r="CB2137" s="1"/>
      <c r="CC2137" s="1"/>
      <c r="CD2137" s="1"/>
      <c r="CE2137" s="1"/>
      <c r="CF2137" s="1"/>
      <c r="CG2137" s="1"/>
      <c r="CH2137" s="1"/>
      <c r="CI2137" s="1"/>
      <c r="CJ2137" s="1"/>
      <c r="CK2137" s="1"/>
      <c r="CL2137" s="1"/>
      <c r="CM2137" s="1"/>
      <c r="CN2137" s="1"/>
      <c r="CO2137" s="1"/>
      <c r="CP2137" s="1"/>
      <c r="CQ2137" s="1"/>
      <c r="CR2137" s="1"/>
      <c r="CS2137" s="1"/>
      <c r="CT2137" s="1"/>
      <c r="CU2137" s="1"/>
      <c r="CV2137" s="1"/>
      <c r="CW2137" s="1"/>
      <c r="CX2137" s="1"/>
      <c r="CY2137" s="1"/>
      <c r="CZ2137" s="1"/>
      <c r="DA2137" s="1"/>
      <c r="DB2137" s="1"/>
      <c r="DC2137" s="1"/>
      <c r="DD2137" s="1"/>
      <c r="DE2137" s="1"/>
    </row>
    <row r="2138" spans="15:109">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c r="BW2138" s="1"/>
      <c r="BX2138" s="1"/>
      <c r="BY2138" s="1"/>
      <c r="BZ2138" s="1"/>
      <c r="CA2138" s="1"/>
      <c r="CB2138" s="1"/>
      <c r="CC2138" s="1"/>
      <c r="CD2138" s="1"/>
      <c r="CE2138" s="1"/>
      <c r="CF2138" s="1"/>
      <c r="CG2138" s="1"/>
      <c r="CH2138" s="1"/>
      <c r="CI2138" s="1"/>
      <c r="CJ2138" s="1"/>
      <c r="CK2138" s="1"/>
      <c r="CL2138" s="1"/>
      <c r="CM2138" s="1"/>
      <c r="CN2138" s="1"/>
      <c r="CO2138" s="1"/>
      <c r="CP2138" s="1"/>
      <c r="CQ2138" s="1"/>
      <c r="CR2138" s="1"/>
      <c r="CS2138" s="1"/>
      <c r="CT2138" s="1"/>
      <c r="CU2138" s="1"/>
      <c r="CV2138" s="1"/>
      <c r="CW2138" s="1"/>
      <c r="CX2138" s="1"/>
      <c r="CY2138" s="1"/>
      <c r="CZ2138" s="1"/>
      <c r="DA2138" s="1"/>
      <c r="DB2138" s="1"/>
      <c r="DC2138" s="1"/>
      <c r="DD2138" s="1"/>
      <c r="DE2138" s="1"/>
    </row>
    <row r="2139" spans="15:109">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c r="BW2139" s="1"/>
      <c r="BX2139" s="1"/>
      <c r="BY2139" s="1"/>
      <c r="BZ2139" s="1"/>
      <c r="CA2139" s="1"/>
      <c r="CB2139" s="1"/>
      <c r="CC2139" s="1"/>
      <c r="CD2139" s="1"/>
      <c r="CE2139" s="1"/>
      <c r="CF2139" s="1"/>
      <c r="CG2139" s="1"/>
      <c r="CH2139" s="1"/>
      <c r="CI2139" s="1"/>
      <c r="CJ2139" s="1"/>
      <c r="CK2139" s="1"/>
      <c r="CL2139" s="1"/>
      <c r="CM2139" s="1"/>
      <c r="CN2139" s="1"/>
      <c r="CO2139" s="1"/>
      <c r="CP2139" s="1"/>
      <c r="CQ2139" s="1"/>
      <c r="CR2139" s="1"/>
      <c r="CS2139" s="1"/>
      <c r="CT2139" s="1"/>
      <c r="CU2139" s="1"/>
      <c r="CV2139" s="1"/>
      <c r="CW2139" s="1"/>
      <c r="CX2139" s="1"/>
      <c r="CY2139" s="1"/>
      <c r="CZ2139" s="1"/>
      <c r="DA2139" s="1"/>
      <c r="DB2139" s="1"/>
      <c r="DC2139" s="1"/>
      <c r="DD2139" s="1"/>
      <c r="DE2139" s="1"/>
    </row>
    <row r="2140" spans="15:109">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1"/>
      <c r="BT2140" s="1"/>
      <c r="BU2140" s="1"/>
      <c r="BV2140" s="1"/>
      <c r="BW2140" s="1"/>
      <c r="BX2140" s="1"/>
      <c r="BY2140" s="1"/>
      <c r="BZ2140" s="1"/>
      <c r="CA2140" s="1"/>
      <c r="CB2140" s="1"/>
      <c r="CC2140" s="1"/>
      <c r="CD2140" s="1"/>
      <c r="CE2140" s="1"/>
      <c r="CF2140" s="1"/>
      <c r="CG2140" s="1"/>
      <c r="CH2140" s="1"/>
      <c r="CI2140" s="1"/>
      <c r="CJ2140" s="1"/>
      <c r="CK2140" s="1"/>
      <c r="CL2140" s="1"/>
      <c r="CM2140" s="1"/>
      <c r="CN2140" s="1"/>
      <c r="CO2140" s="1"/>
      <c r="CP2140" s="1"/>
      <c r="CQ2140" s="1"/>
      <c r="CR2140" s="1"/>
      <c r="CS2140" s="1"/>
      <c r="CT2140" s="1"/>
      <c r="CU2140" s="1"/>
      <c r="CV2140" s="1"/>
      <c r="CW2140" s="1"/>
      <c r="CX2140" s="1"/>
      <c r="CY2140" s="1"/>
      <c r="CZ2140" s="1"/>
      <c r="DA2140" s="1"/>
      <c r="DB2140" s="1"/>
      <c r="DC2140" s="1"/>
      <c r="DD2140" s="1"/>
      <c r="DE2140" s="1"/>
    </row>
    <row r="2141" spans="15:109">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c r="BW2141" s="1"/>
      <c r="BX2141" s="1"/>
      <c r="BY2141" s="1"/>
      <c r="BZ2141" s="1"/>
      <c r="CA2141" s="1"/>
      <c r="CB2141" s="1"/>
      <c r="CC2141" s="1"/>
      <c r="CD2141" s="1"/>
      <c r="CE2141" s="1"/>
      <c r="CF2141" s="1"/>
      <c r="CG2141" s="1"/>
      <c r="CH2141" s="1"/>
      <c r="CI2141" s="1"/>
      <c r="CJ2141" s="1"/>
      <c r="CK2141" s="1"/>
      <c r="CL2141" s="1"/>
      <c r="CM2141" s="1"/>
      <c r="CN2141" s="1"/>
      <c r="CO2141" s="1"/>
      <c r="CP2141" s="1"/>
      <c r="CQ2141" s="1"/>
      <c r="CR2141" s="1"/>
      <c r="CS2141" s="1"/>
      <c r="CT2141" s="1"/>
      <c r="CU2141" s="1"/>
      <c r="CV2141" s="1"/>
      <c r="CW2141" s="1"/>
      <c r="CX2141" s="1"/>
      <c r="CY2141" s="1"/>
      <c r="CZ2141" s="1"/>
      <c r="DA2141" s="1"/>
      <c r="DB2141" s="1"/>
      <c r="DC2141" s="1"/>
      <c r="DD2141" s="1"/>
      <c r="DE2141" s="1"/>
    </row>
    <row r="2142" spans="15:109">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c r="BW2142" s="1"/>
      <c r="BX2142" s="1"/>
      <c r="BY2142" s="1"/>
      <c r="BZ2142" s="1"/>
      <c r="CA2142" s="1"/>
      <c r="CB2142" s="1"/>
      <c r="CC2142" s="1"/>
      <c r="CD2142" s="1"/>
      <c r="CE2142" s="1"/>
      <c r="CF2142" s="1"/>
      <c r="CG2142" s="1"/>
      <c r="CH2142" s="1"/>
      <c r="CI2142" s="1"/>
      <c r="CJ2142" s="1"/>
      <c r="CK2142" s="1"/>
      <c r="CL2142" s="1"/>
      <c r="CM2142" s="1"/>
      <c r="CN2142" s="1"/>
      <c r="CO2142" s="1"/>
      <c r="CP2142" s="1"/>
      <c r="CQ2142" s="1"/>
      <c r="CR2142" s="1"/>
      <c r="CS2142" s="1"/>
      <c r="CT2142" s="1"/>
      <c r="CU2142" s="1"/>
      <c r="CV2142" s="1"/>
      <c r="CW2142" s="1"/>
      <c r="CX2142" s="1"/>
      <c r="CY2142" s="1"/>
      <c r="CZ2142" s="1"/>
      <c r="DA2142" s="1"/>
      <c r="DB2142" s="1"/>
      <c r="DC2142" s="1"/>
      <c r="DD2142" s="1"/>
      <c r="DE2142" s="1"/>
    </row>
    <row r="2143" spans="15:109">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c r="BW2143" s="1"/>
      <c r="BX2143" s="1"/>
      <c r="BY2143" s="1"/>
      <c r="BZ2143" s="1"/>
      <c r="CA2143" s="1"/>
      <c r="CB2143" s="1"/>
      <c r="CC2143" s="1"/>
      <c r="CD2143" s="1"/>
      <c r="CE2143" s="1"/>
      <c r="CF2143" s="1"/>
      <c r="CG2143" s="1"/>
      <c r="CH2143" s="1"/>
      <c r="CI2143" s="1"/>
      <c r="CJ2143" s="1"/>
      <c r="CK2143" s="1"/>
      <c r="CL2143" s="1"/>
      <c r="CM2143" s="1"/>
      <c r="CN2143" s="1"/>
      <c r="CO2143" s="1"/>
      <c r="CP2143" s="1"/>
      <c r="CQ2143" s="1"/>
      <c r="CR2143" s="1"/>
      <c r="CS2143" s="1"/>
      <c r="CT2143" s="1"/>
      <c r="CU2143" s="1"/>
      <c r="CV2143" s="1"/>
      <c r="CW2143" s="1"/>
      <c r="CX2143" s="1"/>
      <c r="CY2143" s="1"/>
      <c r="CZ2143" s="1"/>
      <c r="DA2143" s="1"/>
      <c r="DB2143" s="1"/>
      <c r="DC2143" s="1"/>
      <c r="DD2143" s="1"/>
      <c r="DE2143" s="1"/>
    </row>
    <row r="2144" spans="15:109">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c r="BW2144" s="1"/>
      <c r="BX2144" s="1"/>
      <c r="BY2144" s="1"/>
      <c r="BZ2144" s="1"/>
      <c r="CA2144" s="1"/>
      <c r="CB2144" s="1"/>
      <c r="CC2144" s="1"/>
      <c r="CD2144" s="1"/>
      <c r="CE2144" s="1"/>
      <c r="CF2144" s="1"/>
      <c r="CG2144" s="1"/>
      <c r="CH2144" s="1"/>
      <c r="CI2144" s="1"/>
      <c r="CJ2144" s="1"/>
      <c r="CK2144" s="1"/>
      <c r="CL2144" s="1"/>
      <c r="CM2144" s="1"/>
      <c r="CN2144" s="1"/>
      <c r="CO2144" s="1"/>
      <c r="CP2144" s="1"/>
      <c r="CQ2144" s="1"/>
      <c r="CR2144" s="1"/>
      <c r="CS2144" s="1"/>
      <c r="CT2144" s="1"/>
      <c r="CU2144" s="1"/>
      <c r="CV2144" s="1"/>
      <c r="CW2144" s="1"/>
      <c r="CX2144" s="1"/>
      <c r="CY2144" s="1"/>
      <c r="CZ2144" s="1"/>
      <c r="DA2144" s="1"/>
      <c r="DB2144" s="1"/>
      <c r="DC2144" s="1"/>
      <c r="DD2144" s="1"/>
      <c r="DE2144" s="1"/>
    </row>
    <row r="2145" spans="15:109">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c r="BW2145" s="1"/>
      <c r="BX2145" s="1"/>
      <c r="BY2145" s="1"/>
      <c r="BZ2145" s="1"/>
      <c r="CA2145" s="1"/>
      <c r="CB2145" s="1"/>
      <c r="CC2145" s="1"/>
      <c r="CD2145" s="1"/>
      <c r="CE2145" s="1"/>
      <c r="CF2145" s="1"/>
      <c r="CG2145" s="1"/>
      <c r="CH2145" s="1"/>
      <c r="CI2145" s="1"/>
      <c r="CJ2145" s="1"/>
      <c r="CK2145" s="1"/>
      <c r="CL2145" s="1"/>
      <c r="CM2145" s="1"/>
      <c r="CN2145" s="1"/>
      <c r="CO2145" s="1"/>
      <c r="CP2145" s="1"/>
      <c r="CQ2145" s="1"/>
      <c r="CR2145" s="1"/>
      <c r="CS2145" s="1"/>
      <c r="CT2145" s="1"/>
      <c r="CU2145" s="1"/>
      <c r="CV2145" s="1"/>
      <c r="CW2145" s="1"/>
      <c r="CX2145" s="1"/>
      <c r="CY2145" s="1"/>
      <c r="CZ2145" s="1"/>
      <c r="DA2145" s="1"/>
      <c r="DB2145" s="1"/>
      <c r="DC2145" s="1"/>
      <c r="DD2145" s="1"/>
      <c r="DE2145" s="1"/>
    </row>
    <row r="2146" spans="15:109">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c r="BW2146" s="1"/>
      <c r="BX2146" s="1"/>
      <c r="BY2146" s="1"/>
      <c r="BZ2146" s="1"/>
      <c r="CA2146" s="1"/>
      <c r="CB2146" s="1"/>
      <c r="CC2146" s="1"/>
      <c r="CD2146" s="1"/>
      <c r="CE2146" s="1"/>
      <c r="CF2146" s="1"/>
      <c r="CG2146" s="1"/>
      <c r="CH2146" s="1"/>
      <c r="CI2146" s="1"/>
      <c r="CJ2146" s="1"/>
      <c r="CK2146" s="1"/>
      <c r="CL2146" s="1"/>
      <c r="CM2146" s="1"/>
      <c r="CN2146" s="1"/>
      <c r="CO2146" s="1"/>
      <c r="CP2146" s="1"/>
      <c r="CQ2146" s="1"/>
      <c r="CR2146" s="1"/>
      <c r="CS2146" s="1"/>
      <c r="CT2146" s="1"/>
      <c r="CU2146" s="1"/>
      <c r="CV2146" s="1"/>
      <c r="CW2146" s="1"/>
      <c r="CX2146" s="1"/>
      <c r="CY2146" s="1"/>
      <c r="CZ2146" s="1"/>
      <c r="DA2146" s="1"/>
      <c r="DB2146" s="1"/>
      <c r="DC2146" s="1"/>
      <c r="DD2146" s="1"/>
      <c r="DE2146" s="1"/>
    </row>
    <row r="2147" spans="15:109">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c r="BW2147" s="1"/>
      <c r="BX2147" s="1"/>
      <c r="BY2147" s="1"/>
      <c r="BZ2147" s="1"/>
      <c r="CA2147" s="1"/>
      <c r="CB2147" s="1"/>
      <c r="CC2147" s="1"/>
      <c r="CD2147" s="1"/>
      <c r="CE2147" s="1"/>
      <c r="CF2147" s="1"/>
      <c r="CG2147" s="1"/>
      <c r="CH2147" s="1"/>
      <c r="CI2147" s="1"/>
      <c r="CJ2147" s="1"/>
      <c r="CK2147" s="1"/>
      <c r="CL2147" s="1"/>
      <c r="CM2147" s="1"/>
      <c r="CN2147" s="1"/>
      <c r="CO2147" s="1"/>
      <c r="CP2147" s="1"/>
      <c r="CQ2147" s="1"/>
      <c r="CR2147" s="1"/>
      <c r="CS2147" s="1"/>
      <c r="CT2147" s="1"/>
      <c r="CU2147" s="1"/>
      <c r="CV2147" s="1"/>
      <c r="CW2147" s="1"/>
      <c r="CX2147" s="1"/>
      <c r="CY2147" s="1"/>
      <c r="CZ2147" s="1"/>
      <c r="DA2147" s="1"/>
      <c r="DB2147" s="1"/>
      <c r="DC2147" s="1"/>
      <c r="DD2147" s="1"/>
      <c r="DE2147" s="1"/>
    </row>
    <row r="2148" spans="15:109">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c r="BW2148" s="1"/>
      <c r="BX2148" s="1"/>
      <c r="BY2148" s="1"/>
      <c r="BZ2148" s="1"/>
      <c r="CA2148" s="1"/>
      <c r="CB2148" s="1"/>
      <c r="CC2148" s="1"/>
      <c r="CD2148" s="1"/>
      <c r="CE2148" s="1"/>
      <c r="CF2148" s="1"/>
      <c r="CG2148" s="1"/>
      <c r="CH2148" s="1"/>
      <c r="CI2148" s="1"/>
      <c r="CJ2148" s="1"/>
      <c r="CK2148" s="1"/>
      <c r="CL2148" s="1"/>
      <c r="CM2148" s="1"/>
      <c r="CN2148" s="1"/>
      <c r="CO2148" s="1"/>
      <c r="CP2148" s="1"/>
      <c r="CQ2148" s="1"/>
      <c r="CR2148" s="1"/>
      <c r="CS2148" s="1"/>
      <c r="CT2148" s="1"/>
      <c r="CU2148" s="1"/>
      <c r="CV2148" s="1"/>
      <c r="CW2148" s="1"/>
      <c r="CX2148" s="1"/>
      <c r="CY2148" s="1"/>
      <c r="CZ2148" s="1"/>
      <c r="DA2148" s="1"/>
      <c r="DB2148" s="1"/>
      <c r="DC2148" s="1"/>
      <c r="DD2148" s="1"/>
      <c r="DE2148" s="1"/>
    </row>
    <row r="2149" spans="15:109">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c r="BW2149" s="1"/>
      <c r="BX2149" s="1"/>
      <c r="BY2149" s="1"/>
      <c r="BZ2149" s="1"/>
      <c r="CA2149" s="1"/>
      <c r="CB2149" s="1"/>
      <c r="CC2149" s="1"/>
      <c r="CD2149" s="1"/>
      <c r="CE2149" s="1"/>
      <c r="CF2149" s="1"/>
      <c r="CG2149" s="1"/>
      <c r="CH2149" s="1"/>
      <c r="CI2149" s="1"/>
      <c r="CJ2149" s="1"/>
      <c r="CK2149" s="1"/>
      <c r="CL2149" s="1"/>
      <c r="CM2149" s="1"/>
      <c r="CN2149" s="1"/>
      <c r="CO2149" s="1"/>
      <c r="CP2149" s="1"/>
      <c r="CQ2149" s="1"/>
      <c r="CR2149" s="1"/>
      <c r="CS2149" s="1"/>
      <c r="CT2149" s="1"/>
      <c r="CU2149" s="1"/>
      <c r="CV2149" s="1"/>
      <c r="CW2149" s="1"/>
      <c r="CX2149" s="1"/>
      <c r="CY2149" s="1"/>
      <c r="CZ2149" s="1"/>
      <c r="DA2149" s="1"/>
      <c r="DB2149" s="1"/>
      <c r="DC2149" s="1"/>
      <c r="DD2149" s="1"/>
      <c r="DE2149" s="1"/>
    </row>
    <row r="2150" spans="15:109">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c r="BW2150" s="1"/>
      <c r="BX2150" s="1"/>
      <c r="BY2150" s="1"/>
      <c r="BZ2150" s="1"/>
      <c r="CA2150" s="1"/>
      <c r="CB2150" s="1"/>
      <c r="CC2150" s="1"/>
      <c r="CD2150" s="1"/>
      <c r="CE2150" s="1"/>
      <c r="CF2150" s="1"/>
      <c r="CG2150" s="1"/>
      <c r="CH2150" s="1"/>
      <c r="CI2150" s="1"/>
      <c r="CJ2150" s="1"/>
      <c r="CK2150" s="1"/>
      <c r="CL2150" s="1"/>
      <c r="CM2150" s="1"/>
      <c r="CN2150" s="1"/>
      <c r="CO2150" s="1"/>
      <c r="CP2150" s="1"/>
      <c r="CQ2150" s="1"/>
      <c r="CR2150" s="1"/>
      <c r="CS2150" s="1"/>
      <c r="CT2150" s="1"/>
      <c r="CU2150" s="1"/>
      <c r="CV2150" s="1"/>
      <c r="CW2150" s="1"/>
      <c r="CX2150" s="1"/>
      <c r="CY2150" s="1"/>
      <c r="CZ2150" s="1"/>
      <c r="DA2150" s="1"/>
      <c r="DB2150" s="1"/>
      <c r="DC2150" s="1"/>
      <c r="DD2150" s="1"/>
      <c r="DE2150" s="1"/>
    </row>
    <row r="2151" spans="15:109">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c r="BW2151" s="1"/>
      <c r="BX2151" s="1"/>
      <c r="BY2151" s="1"/>
      <c r="BZ2151" s="1"/>
      <c r="CA2151" s="1"/>
      <c r="CB2151" s="1"/>
      <c r="CC2151" s="1"/>
      <c r="CD2151" s="1"/>
      <c r="CE2151" s="1"/>
      <c r="CF2151" s="1"/>
      <c r="CG2151" s="1"/>
      <c r="CH2151" s="1"/>
      <c r="CI2151" s="1"/>
      <c r="CJ2151" s="1"/>
      <c r="CK2151" s="1"/>
      <c r="CL2151" s="1"/>
      <c r="CM2151" s="1"/>
      <c r="CN2151" s="1"/>
      <c r="CO2151" s="1"/>
      <c r="CP2151" s="1"/>
      <c r="CQ2151" s="1"/>
      <c r="CR2151" s="1"/>
      <c r="CS2151" s="1"/>
      <c r="CT2151" s="1"/>
      <c r="CU2151" s="1"/>
      <c r="CV2151" s="1"/>
      <c r="CW2151" s="1"/>
      <c r="CX2151" s="1"/>
      <c r="CY2151" s="1"/>
      <c r="CZ2151" s="1"/>
      <c r="DA2151" s="1"/>
      <c r="DB2151" s="1"/>
      <c r="DC2151" s="1"/>
      <c r="DD2151" s="1"/>
      <c r="DE2151" s="1"/>
    </row>
    <row r="2152" spans="15:109">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c r="BW2152" s="1"/>
      <c r="BX2152" s="1"/>
      <c r="BY2152" s="1"/>
      <c r="BZ2152" s="1"/>
      <c r="CA2152" s="1"/>
      <c r="CB2152" s="1"/>
      <c r="CC2152" s="1"/>
      <c r="CD2152" s="1"/>
      <c r="CE2152" s="1"/>
      <c r="CF2152" s="1"/>
      <c r="CG2152" s="1"/>
      <c r="CH2152" s="1"/>
      <c r="CI2152" s="1"/>
      <c r="CJ2152" s="1"/>
      <c r="CK2152" s="1"/>
      <c r="CL2152" s="1"/>
      <c r="CM2152" s="1"/>
      <c r="CN2152" s="1"/>
      <c r="CO2152" s="1"/>
      <c r="CP2152" s="1"/>
      <c r="CQ2152" s="1"/>
      <c r="CR2152" s="1"/>
      <c r="CS2152" s="1"/>
      <c r="CT2152" s="1"/>
      <c r="CU2152" s="1"/>
      <c r="CV2152" s="1"/>
      <c r="CW2152" s="1"/>
      <c r="CX2152" s="1"/>
      <c r="CY2152" s="1"/>
      <c r="CZ2152" s="1"/>
      <c r="DA2152" s="1"/>
      <c r="DB2152" s="1"/>
      <c r="DC2152" s="1"/>
      <c r="DD2152" s="1"/>
      <c r="DE2152" s="1"/>
    </row>
    <row r="2153" spans="15:109">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c r="BW2153" s="1"/>
      <c r="BX2153" s="1"/>
      <c r="BY2153" s="1"/>
      <c r="BZ2153" s="1"/>
      <c r="CA2153" s="1"/>
      <c r="CB2153" s="1"/>
      <c r="CC2153" s="1"/>
      <c r="CD2153" s="1"/>
      <c r="CE2153" s="1"/>
      <c r="CF2153" s="1"/>
      <c r="CG2153" s="1"/>
      <c r="CH2153" s="1"/>
      <c r="CI2153" s="1"/>
      <c r="CJ2153" s="1"/>
      <c r="CK2153" s="1"/>
      <c r="CL2153" s="1"/>
      <c r="CM2153" s="1"/>
      <c r="CN2153" s="1"/>
      <c r="CO2153" s="1"/>
      <c r="CP2153" s="1"/>
      <c r="CQ2153" s="1"/>
      <c r="CR2153" s="1"/>
      <c r="CS2153" s="1"/>
      <c r="CT2153" s="1"/>
      <c r="CU2153" s="1"/>
      <c r="CV2153" s="1"/>
      <c r="CW2153" s="1"/>
      <c r="CX2153" s="1"/>
      <c r="CY2153" s="1"/>
      <c r="CZ2153" s="1"/>
      <c r="DA2153" s="1"/>
      <c r="DB2153" s="1"/>
      <c r="DC2153" s="1"/>
      <c r="DD2153" s="1"/>
      <c r="DE2153" s="1"/>
    </row>
    <row r="2154" spans="15:109">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c r="BW2154" s="1"/>
      <c r="BX2154" s="1"/>
      <c r="BY2154" s="1"/>
      <c r="BZ2154" s="1"/>
      <c r="CA2154" s="1"/>
      <c r="CB2154" s="1"/>
      <c r="CC2154" s="1"/>
      <c r="CD2154" s="1"/>
      <c r="CE2154" s="1"/>
      <c r="CF2154" s="1"/>
      <c r="CG2154" s="1"/>
      <c r="CH2154" s="1"/>
      <c r="CI2154" s="1"/>
      <c r="CJ2154" s="1"/>
      <c r="CK2154" s="1"/>
      <c r="CL2154" s="1"/>
      <c r="CM2154" s="1"/>
      <c r="CN2154" s="1"/>
      <c r="CO2154" s="1"/>
      <c r="CP2154" s="1"/>
      <c r="CQ2154" s="1"/>
      <c r="CR2154" s="1"/>
      <c r="CS2154" s="1"/>
      <c r="CT2154" s="1"/>
      <c r="CU2154" s="1"/>
      <c r="CV2154" s="1"/>
      <c r="CW2154" s="1"/>
      <c r="CX2154" s="1"/>
      <c r="CY2154" s="1"/>
      <c r="CZ2154" s="1"/>
      <c r="DA2154" s="1"/>
      <c r="DB2154" s="1"/>
      <c r="DC2154" s="1"/>
      <c r="DD2154" s="1"/>
      <c r="DE2154" s="1"/>
    </row>
    <row r="2155" spans="15:109">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c r="BW2155" s="1"/>
      <c r="BX2155" s="1"/>
      <c r="BY2155" s="1"/>
      <c r="BZ2155" s="1"/>
      <c r="CA2155" s="1"/>
      <c r="CB2155" s="1"/>
      <c r="CC2155" s="1"/>
      <c r="CD2155" s="1"/>
      <c r="CE2155" s="1"/>
      <c r="CF2155" s="1"/>
      <c r="CG2155" s="1"/>
      <c r="CH2155" s="1"/>
      <c r="CI2155" s="1"/>
      <c r="CJ2155" s="1"/>
      <c r="CK2155" s="1"/>
      <c r="CL2155" s="1"/>
      <c r="CM2155" s="1"/>
      <c r="CN2155" s="1"/>
      <c r="CO2155" s="1"/>
      <c r="CP2155" s="1"/>
      <c r="CQ2155" s="1"/>
      <c r="CR2155" s="1"/>
      <c r="CS2155" s="1"/>
      <c r="CT2155" s="1"/>
      <c r="CU2155" s="1"/>
      <c r="CV2155" s="1"/>
      <c r="CW2155" s="1"/>
      <c r="CX2155" s="1"/>
      <c r="CY2155" s="1"/>
      <c r="CZ2155" s="1"/>
      <c r="DA2155" s="1"/>
      <c r="DB2155" s="1"/>
      <c r="DC2155" s="1"/>
      <c r="DD2155" s="1"/>
      <c r="DE2155" s="1"/>
    </row>
    <row r="2156" spans="15:109">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c r="BW2156" s="1"/>
      <c r="BX2156" s="1"/>
      <c r="BY2156" s="1"/>
      <c r="BZ2156" s="1"/>
      <c r="CA2156" s="1"/>
      <c r="CB2156" s="1"/>
      <c r="CC2156" s="1"/>
      <c r="CD2156" s="1"/>
      <c r="CE2156" s="1"/>
      <c r="CF2156" s="1"/>
      <c r="CG2156" s="1"/>
      <c r="CH2156" s="1"/>
      <c r="CI2156" s="1"/>
      <c r="CJ2156" s="1"/>
      <c r="CK2156" s="1"/>
      <c r="CL2156" s="1"/>
      <c r="CM2156" s="1"/>
      <c r="CN2156" s="1"/>
      <c r="CO2156" s="1"/>
      <c r="CP2156" s="1"/>
      <c r="CQ2156" s="1"/>
      <c r="CR2156" s="1"/>
      <c r="CS2156" s="1"/>
      <c r="CT2156" s="1"/>
      <c r="CU2156" s="1"/>
      <c r="CV2156" s="1"/>
      <c r="CW2156" s="1"/>
      <c r="CX2156" s="1"/>
      <c r="CY2156" s="1"/>
      <c r="CZ2156" s="1"/>
      <c r="DA2156" s="1"/>
      <c r="DB2156" s="1"/>
      <c r="DC2156" s="1"/>
      <c r="DD2156" s="1"/>
      <c r="DE2156" s="1"/>
    </row>
    <row r="2157" spans="15:109">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c r="BW2157" s="1"/>
      <c r="BX2157" s="1"/>
      <c r="BY2157" s="1"/>
      <c r="BZ2157" s="1"/>
      <c r="CA2157" s="1"/>
      <c r="CB2157" s="1"/>
      <c r="CC2157" s="1"/>
      <c r="CD2157" s="1"/>
      <c r="CE2157" s="1"/>
      <c r="CF2157" s="1"/>
      <c r="CG2157" s="1"/>
      <c r="CH2157" s="1"/>
      <c r="CI2157" s="1"/>
      <c r="CJ2157" s="1"/>
      <c r="CK2157" s="1"/>
      <c r="CL2157" s="1"/>
      <c r="CM2157" s="1"/>
      <c r="CN2157" s="1"/>
      <c r="CO2157" s="1"/>
      <c r="CP2157" s="1"/>
      <c r="CQ2157" s="1"/>
      <c r="CR2157" s="1"/>
      <c r="CS2157" s="1"/>
      <c r="CT2157" s="1"/>
      <c r="CU2157" s="1"/>
      <c r="CV2157" s="1"/>
      <c r="CW2157" s="1"/>
      <c r="CX2157" s="1"/>
      <c r="CY2157" s="1"/>
      <c r="CZ2157" s="1"/>
      <c r="DA2157" s="1"/>
      <c r="DB2157" s="1"/>
      <c r="DC2157" s="1"/>
      <c r="DD2157" s="1"/>
      <c r="DE2157" s="1"/>
    </row>
    <row r="2158" spans="15:109">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c r="BW2158" s="1"/>
      <c r="BX2158" s="1"/>
      <c r="BY2158" s="1"/>
      <c r="BZ2158" s="1"/>
      <c r="CA2158" s="1"/>
      <c r="CB2158" s="1"/>
      <c r="CC2158" s="1"/>
      <c r="CD2158" s="1"/>
      <c r="CE2158" s="1"/>
      <c r="CF2158" s="1"/>
      <c r="CG2158" s="1"/>
      <c r="CH2158" s="1"/>
      <c r="CI2158" s="1"/>
      <c r="CJ2158" s="1"/>
      <c r="CK2158" s="1"/>
      <c r="CL2158" s="1"/>
      <c r="CM2158" s="1"/>
      <c r="CN2158" s="1"/>
      <c r="CO2158" s="1"/>
      <c r="CP2158" s="1"/>
      <c r="CQ2158" s="1"/>
      <c r="CR2158" s="1"/>
      <c r="CS2158" s="1"/>
      <c r="CT2158" s="1"/>
      <c r="CU2158" s="1"/>
      <c r="CV2158" s="1"/>
      <c r="CW2158" s="1"/>
      <c r="CX2158" s="1"/>
      <c r="CY2158" s="1"/>
      <c r="CZ2158" s="1"/>
      <c r="DA2158" s="1"/>
      <c r="DB2158" s="1"/>
      <c r="DC2158" s="1"/>
      <c r="DD2158" s="1"/>
      <c r="DE2158" s="1"/>
    </row>
    <row r="2159" spans="15:109">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c r="BW2159" s="1"/>
      <c r="BX2159" s="1"/>
      <c r="BY2159" s="1"/>
      <c r="BZ2159" s="1"/>
      <c r="CA2159" s="1"/>
      <c r="CB2159" s="1"/>
      <c r="CC2159" s="1"/>
      <c r="CD2159" s="1"/>
      <c r="CE2159" s="1"/>
      <c r="CF2159" s="1"/>
      <c r="CG2159" s="1"/>
      <c r="CH2159" s="1"/>
      <c r="CI2159" s="1"/>
      <c r="CJ2159" s="1"/>
      <c r="CK2159" s="1"/>
      <c r="CL2159" s="1"/>
      <c r="CM2159" s="1"/>
      <c r="CN2159" s="1"/>
      <c r="CO2159" s="1"/>
      <c r="CP2159" s="1"/>
      <c r="CQ2159" s="1"/>
      <c r="CR2159" s="1"/>
      <c r="CS2159" s="1"/>
      <c r="CT2159" s="1"/>
      <c r="CU2159" s="1"/>
      <c r="CV2159" s="1"/>
      <c r="CW2159" s="1"/>
      <c r="CX2159" s="1"/>
      <c r="CY2159" s="1"/>
      <c r="CZ2159" s="1"/>
      <c r="DA2159" s="1"/>
      <c r="DB2159" s="1"/>
      <c r="DC2159" s="1"/>
      <c r="DD2159" s="1"/>
      <c r="DE2159" s="1"/>
    </row>
    <row r="2160" spans="15:109">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c r="BW2160" s="1"/>
      <c r="BX2160" s="1"/>
      <c r="BY2160" s="1"/>
      <c r="BZ2160" s="1"/>
      <c r="CA2160" s="1"/>
      <c r="CB2160" s="1"/>
      <c r="CC2160" s="1"/>
      <c r="CD2160" s="1"/>
      <c r="CE2160" s="1"/>
      <c r="CF2160" s="1"/>
      <c r="CG2160" s="1"/>
      <c r="CH2160" s="1"/>
      <c r="CI2160" s="1"/>
      <c r="CJ2160" s="1"/>
      <c r="CK2160" s="1"/>
      <c r="CL2160" s="1"/>
      <c r="CM2160" s="1"/>
      <c r="CN2160" s="1"/>
      <c r="CO2160" s="1"/>
      <c r="CP2160" s="1"/>
      <c r="CQ2160" s="1"/>
      <c r="CR2160" s="1"/>
      <c r="CS2160" s="1"/>
      <c r="CT2160" s="1"/>
      <c r="CU2160" s="1"/>
      <c r="CV2160" s="1"/>
      <c r="CW2160" s="1"/>
      <c r="CX2160" s="1"/>
      <c r="CY2160" s="1"/>
      <c r="CZ2160" s="1"/>
      <c r="DA2160" s="1"/>
      <c r="DB2160" s="1"/>
      <c r="DC2160" s="1"/>
      <c r="DD2160" s="1"/>
      <c r="DE2160" s="1"/>
    </row>
    <row r="2161" spans="15:109">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c r="BW2161" s="1"/>
      <c r="BX2161" s="1"/>
      <c r="BY2161" s="1"/>
      <c r="BZ2161" s="1"/>
      <c r="CA2161" s="1"/>
      <c r="CB2161" s="1"/>
      <c r="CC2161" s="1"/>
      <c r="CD2161" s="1"/>
      <c r="CE2161" s="1"/>
      <c r="CF2161" s="1"/>
      <c r="CG2161" s="1"/>
      <c r="CH2161" s="1"/>
      <c r="CI2161" s="1"/>
      <c r="CJ2161" s="1"/>
      <c r="CK2161" s="1"/>
      <c r="CL2161" s="1"/>
      <c r="CM2161" s="1"/>
      <c r="CN2161" s="1"/>
      <c r="CO2161" s="1"/>
      <c r="CP2161" s="1"/>
      <c r="CQ2161" s="1"/>
      <c r="CR2161" s="1"/>
      <c r="CS2161" s="1"/>
      <c r="CT2161" s="1"/>
      <c r="CU2161" s="1"/>
      <c r="CV2161" s="1"/>
      <c r="CW2161" s="1"/>
      <c r="CX2161" s="1"/>
      <c r="CY2161" s="1"/>
      <c r="CZ2161" s="1"/>
      <c r="DA2161" s="1"/>
      <c r="DB2161" s="1"/>
      <c r="DC2161" s="1"/>
      <c r="DD2161" s="1"/>
      <c r="DE2161" s="1"/>
    </row>
    <row r="2162" spans="15:109">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c r="BW2162" s="1"/>
      <c r="BX2162" s="1"/>
      <c r="BY2162" s="1"/>
      <c r="BZ2162" s="1"/>
      <c r="CA2162" s="1"/>
      <c r="CB2162" s="1"/>
      <c r="CC2162" s="1"/>
      <c r="CD2162" s="1"/>
      <c r="CE2162" s="1"/>
      <c r="CF2162" s="1"/>
      <c r="CG2162" s="1"/>
      <c r="CH2162" s="1"/>
      <c r="CI2162" s="1"/>
      <c r="CJ2162" s="1"/>
      <c r="CK2162" s="1"/>
      <c r="CL2162" s="1"/>
      <c r="CM2162" s="1"/>
      <c r="CN2162" s="1"/>
      <c r="CO2162" s="1"/>
      <c r="CP2162" s="1"/>
      <c r="CQ2162" s="1"/>
      <c r="CR2162" s="1"/>
      <c r="CS2162" s="1"/>
      <c r="CT2162" s="1"/>
      <c r="CU2162" s="1"/>
      <c r="CV2162" s="1"/>
      <c r="CW2162" s="1"/>
      <c r="CX2162" s="1"/>
      <c r="CY2162" s="1"/>
      <c r="CZ2162" s="1"/>
      <c r="DA2162" s="1"/>
      <c r="DB2162" s="1"/>
      <c r="DC2162" s="1"/>
      <c r="DD2162" s="1"/>
      <c r="DE2162" s="1"/>
    </row>
    <row r="2163" spans="15:109">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1"/>
      <c r="BT2163" s="1"/>
      <c r="BU2163" s="1"/>
      <c r="BV2163" s="1"/>
      <c r="BW2163" s="1"/>
      <c r="BX2163" s="1"/>
      <c r="BY2163" s="1"/>
      <c r="BZ2163" s="1"/>
      <c r="CA2163" s="1"/>
      <c r="CB2163" s="1"/>
      <c r="CC2163" s="1"/>
      <c r="CD2163" s="1"/>
      <c r="CE2163" s="1"/>
      <c r="CF2163" s="1"/>
      <c r="CG2163" s="1"/>
      <c r="CH2163" s="1"/>
      <c r="CI2163" s="1"/>
      <c r="CJ2163" s="1"/>
      <c r="CK2163" s="1"/>
      <c r="CL2163" s="1"/>
      <c r="CM2163" s="1"/>
      <c r="CN2163" s="1"/>
      <c r="CO2163" s="1"/>
      <c r="CP2163" s="1"/>
      <c r="CQ2163" s="1"/>
      <c r="CR2163" s="1"/>
      <c r="CS2163" s="1"/>
      <c r="CT2163" s="1"/>
      <c r="CU2163" s="1"/>
      <c r="CV2163" s="1"/>
      <c r="CW2163" s="1"/>
      <c r="CX2163" s="1"/>
      <c r="CY2163" s="1"/>
      <c r="CZ2163" s="1"/>
      <c r="DA2163" s="1"/>
      <c r="DB2163" s="1"/>
      <c r="DC2163" s="1"/>
      <c r="DD2163" s="1"/>
      <c r="DE2163" s="1"/>
    </row>
    <row r="2164" spans="15:109">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c r="BW2164" s="1"/>
      <c r="BX2164" s="1"/>
      <c r="BY2164" s="1"/>
      <c r="BZ2164" s="1"/>
      <c r="CA2164" s="1"/>
      <c r="CB2164" s="1"/>
      <c r="CC2164" s="1"/>
      <c r="CD2164" s="1"/>
      <c r="CE2164" s="1"/>
      <c r="CF2164" s="1"/>
      <c r="CG2164" s="1"/>
      <c r="CH2164" s="1"/>
      <c r="CI2164" s="1"/>
      <c r="CJ2164" s="1"/>
      <c r="CK2164" s="1"/>
      <c r="CL2164" s="1"/>
      <c r="CM2164" s="1"/>
      <c r="CN2164" s="1"/>
      <c r="CO2164" s="1"/>
      <c r="CP2164" s="1"/>
      <c r="CQ2164" s="1"/>
      <c r="CR2164" s="1"/>
      <c r="CS2164" s="1"/>
      <c r="CT2164" s="1"/>
      <c r="CU2164" s="1"/>
      <c r="CV2164" s="1"/>
      <c r="CW2164" s="1"/>
      <c r="CX2164" s="1"/>
      <c r="CY2164" s="1"/>
      <c r="CZ2164" s="1"/>
      <c r="DA2164" s="1"/>
      <c r="DB2164" s="1"/>
      <c r="DC2164" s="1"/>
      <c r="DD2164" s="1"/>
      <c r="DE2164" s="1"/>
    </row>
    <row r="2165" spans="15:109">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c r="BW2165" s="1"/>
      <c r="BX2165" s="1"/>
      <c r="BY2165" s="1"/>
      <c r="BZ2165" s="1"/>
      <c r="CA2165" s="1"/>
      <c r="CB2165" s="1"/>
      <c r="CC2165" s="1"/>
      <c r="CD2165" s="1"/>
      <c r="CE2165" s="1"/>
      <c r="CF2165" s="1"/>
      <c r="CG2165" s="1"/>
      <c r="CH2165" s="1"/>
      <c r="CI2165" s="1"/>
      <c r="CJ2165" s="1"/>
      <c r="CK2165" s="1"/>
      <c r="CL2165" s="1"/>
      <c r="CM2165" s="1"/>
      <c r="CN2165" s="1"/>
      <c r="CO2165" s="1"/>
      <c r="CP2165" s="1"/>
      <c r="CQ2165" s="1"/>
      <c r="CR2165" s="1"/>
      <c r="CS2165" s="1"/>
      <c r="CT2165" s="1"/>
      <c r="CU2165" s="1"/>
      <c r="CV2165" s="1"/>
      <c r="CW2165" s="1"/>
      <c r="CX2165" s="1"/>
      <c r="CY2165" s="1"/>
      <c r="CZ2165" s="1"/>
      <c r="DA2165" s="1"/>
      <c r="DB2165" s="1"/>
      <c r="DC2165" s="1"/>
      <c r="DD2165" s="1"/>
      <c r="DE2165" s="1"/>
    </row>
    <row r="2166" spans="15:109">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c r="BW2166" s="1"/>
      <c r="BX2166" s="1"/>
      <c r="BY2166" s="1"/>
      <c r="BZ2166" s="1"/>
      <c r="CA2166" s="1"/>
      <c r="CB2166" s="1"/>
      <c r="CC2166" s="1"/>
      <c r="CD2166" s="1"/>
      <c r="CE2166" s="1"/>
      <c r="CF2166" s="1"/>
      <c r="CG2166" s="1"/>
      <c r="CH2166" s="1"/>
      <c r="CI2166" s="1"/>
      <c r="CJ2166" s="1"/>
      <c r="CK2166" s="1"/>
      <c r="CL2166" s="1"/>
      <c r="CM2166" s="1"/>
      <c r="CN2166" s="1"/>
      <c r="CO2166" s="1"/>
      <c r="CP2166" s="1"/>
      <c r="CQ2166" s="1"/>
      <c r="CR2166" s="1"/>
      <c r="CS2166" s="1"/>
      <c r="CT2166" s="1"/>
      <c r="CU2166" s="1"/>
      <c r="CV2166" s="1"/>
      <c r="CW2166" s="1"/>
      <c r="CX2166" s="1"/>
      <c r="CY2166" s="1"/>
      <c r="CZ2166" s="1"/>
      <c r="DA2166" s="1"/>
      <c r="DB2166" s="1"/>
      <c r="DC2166" s="1"/>
      <c r="DD2166" s="1"/>
      <c r="DE2166" s="1"/>
    </row>
    <row r="2167" spans="15:109">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c r="BW2167" s="1"/>
      <c r="BX2167" s="1"/>
      <c r="BY2167" s="1"/>
      <c r="BZ2167" s="1"/>
      <c r="CA2167" s="1"/>
      <c r="CB2167" s="1"/>
      <c r="CC2167" s="1"/>
      <c r="CD2167" s="1"/>
      <c r="CE2167" s="1"/>
      <c r="CF2167" s="1"/>
      <c r="CG2167" s="1"/>
      <c r="CH2167" s="1"/>
      <c r="CI2167" s="1"/>
      <c r="CJ2167" s="1"/>
      <c r="CK2167" s="1"/>
      <c r="CL2167" s="1"/>
      <c r="CM2167" s="1"/>
      <c r="CN2167" s="1"/>
      <c r="CO2167" s="1"/>
      <c r="CP2167" s="1"/>
      <c r="CQ2167" s="1"/>
      <c r="CR2167" s="1"/>
      <c r="CS2167" s="1"/>
      <c r="CT2167" s="1"/>
      <c r="CU2167" s="1"/>
      <c r="CV2167" s="1"/>
      <c r="CW2167" s="1"/>
      <c r="CX2167" s="1"/>
      <c r="CY2167" s="1"/>
      <c r="CZ2167" s="1"/>
      <c r="DA2167" s="1"/>
      <c r="DB2167" s="1"/>
      <c r="DC2167" s="1"/>
      <c r="DD2167" s="1"/>
      <c r="DE2167" s="1"/>
    </row>
    <row r="2168" spans="15:109">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c r="BW2168" s="1"/>
      <c r="BX2168" s="1"/>
      <c r="BY2168" s="1"/>
      <c r="BZ2168" s="1"/>
      <c r="CA2168" s="1"/>
      <c r="CB2168" s="1"/>
      <c r="CC2168" s="1"/>
      <c r="CD2168" s="1"/>
      <c r="CE2168" s="1"/>
      <c r="CF2168" s="1"/>
      <c r="CG2168" s="1"/>
      <c r="CH2168" s="1"/>
      <c r="CI2168" s="1"/>
      <c r="CJ2168" s="1"/>
      <c r="CK2168" s="1"/>
      <c r="CL2168" s="1"/>
      <c r="CM2168" s="1"/>
      <c r="CN2168" s="1"/>
      <c r="CO2168" s="1"/>
      <c r="CP2168" s="1"/>
      <c r="CQ2168" s="1"/>
      <c r="CR2168" s="1"/>
      <c r="CS2168" s="1"/>
      <c r="CT2168" s="1"/>
      <c r="CU2168" s="1"/>
      <c r="CV2168" s="1"/>
      <c r="CW2168" s="1"/>
      <c r="CX2168" s="1"/>
      <c r="CY2168" s="1"/>
      <c r="CZ2168" s="1"/>
      <c r="DA2168" s="1"/>
      <c r="DB2168" s="1"/>
      <c r="DC2168" s="1"/>
      <c r="DD2168" s="1"/>
      <c r="DE2168" s="1"/>
    </row>
    <row r="2169" spans="15:109">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c r="BW2169" s="1"/>
      <c r="BX2169" s="1"/>
      <c r="BY2169" s="1"/>
      <c r="BZ2169" s="1"/>
      <c r="CA2169" s="1"/>
      <c r="CB2169" s="1"/>
      <c r="CC2169" s="1"/>
      <c r="CD2169" s="1"/>
      <c r="CE2169" s="1"/>
      <c r="CF2169" s="1"/>
      <c r="CG2169" s="1"/>
      <c r="CH2169" s="1"/>
      <c r="CI2169" s="1"/>
      <c r="CJ2169" s="1"/>
      <c r="CK2169" s="1"/>
      <c r="CL2169" s="1"/>
      <c r="CM2169" s="1"/>
      <c r="CN2169" s="1"/>
      <c r="CO2169" s="1"/>
      <c r="CP2169" s="1"/>
      <c r="CQ2169" s="1"/>
      <c r="CR2169" s="1"/>
      <c r="CS2169" s="1"/>
      <c r="CT2169" s="1"/>
      <c r="CU2169" s="1"/>
      <c r="CV2169" s="1"/>
      <c r="CW2169" s="1"/>
      <c r="CX2169" s="1"/>
      <c r="CY2169" s="1"/>
      <c r="CZ2169" s="1"/>
      <c r="DA2169" s="1"/>
      <c r="DB2169" s="1"/>
      <c r="DC2169" s="1"/>
      <c r="DD2169" s="1"/>
      <c r="DE2169" s="1"/>
    </row>
    <row r="2170" spans="15:109">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c r="BW2170" s="1"/>
      <c r="BX2170" s="1"/>
      <c r="BY2170" s="1"/>
      <c r="BZ2170" s="1"/>
      <c r="CA2170" s="1"/>
      <c r="CB2170" s="1"/>
      <c r="CC2170" s="1"/>
      <c r="CD2170" s="1"/>
      <c r="CE2170" s="1"/>
      <c r="CF2170" s="1"/>
      <c r="CG2170" s="1"/>
      <c r="CH2170" s="1"/>
      <c r="CI2170" s="1"/>
      <c r="CJ2170" s="1"/>
      <c r="CK2170" s="1"/>
      <c r="CL2170" s="1"/>
      <c r="CM2170" s="1"/>
      <c r="CN2170" s="1"/>
      <c r="CO2170" s="1"/>
      <c r="CP2170" s="1"/>
      <c r="CQ2170" s="1"/>
      <c r="CR2170" s="1"/>
      <c r="CS2170" s="1"/>
      <c r="CT2170" s="1"/>
      <c r="CU2170" s="1"/>
      <c r="CV2170" s="1"/>
      <c r="CW2170" s="1"/>
      <c r="CX2170" s="1"/>
      <c r="CY2170" s="1"/>
      <c r="CZ2170" s="1"/>
      <c r="DA2170" s="1"/>
      <c r="DB2170" s="1"/>
      <c r="DC2170" s="1"/>
      <c r="DD2170" s="1"/>
      <c r="DE2170" s="1"/>
    </row>
    <row r="2171" spans="15:109">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c r="BW2171" s="1"/>
      <c r="BX2171" s="1"/>
      <c r="BY2171" s="1"/>
      <c r="BZ2171" s="1"/>
      <c r="CA2171" s="1"/>
      <c r="CB2171" s="1"/>
      <c r="CC2171" s="1"/>
      <c r="CD2171" s="1"/>
      <c r="CE2171" s="1"/>
      <c r="CF2171" s="1"/>
      <c r="CG2171" s="1"/>
      <c r="CH2171" s="1"/>
      <c r="CI2171" s="1"/>
      <c r="CJ2171" s="1"/>
      <c r="CK2171" s="1"/>
      <c r="CL2171" s="1"/>
      <c r="CM2171" s="1"/>
      <c r="CN2171" s="1"/>
      <c r="CO2171" s="1"/>
      <c r="CP2171" s="1"/>
      <c r="CQ2171" s="1"/>
      <c r="CR2171" s="1"/>
      <c r="CS2171" s="1"/>
      <c r="CT2171" s="1"/>
      <c r="CU2171" s="1"/>
      <c r="CV2171" s="1"/>
      <c r="CW2171" s="1"/>
      <c r="CX2171" s="1"/>
      <c r="CY2171" s="1"/>
      <c r="CZ2171" s="1"/>
      <c r="DA2171" s="1"/>
      <c r="DB2171" s="1"/>
      <c r="DC2171" s="1"/>
      <c r="DD2171" s="1"/>
      <c r="DE2171" s="1"/>
    </row>
    <row r="2172" spans="15:109">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c r="BW2172" s="1"/>
      <c r="BX2172" s="1"/>
      <c r="BY2172" s="1"/>
      <c r="BZ2172" s="1"/>
      <c r="CA2172" s="1"/>
      <c r="CB2172" s="1"/>
      <c r="CC2172" s="1"/>
      <c r="CD2172" s="1"/>
      <c r="CE2172" s="1"/>
      <c r="CF2172" s="1"/>
      <c r="CG2172" s="1"/>
      <c r="CH2172" s="1"/>
      <c r="CI2172" s="1"/>
      <c r="CJ2172" s="1"/>
      <c r="CK2172" s="1"/>
      <c r="CL2172" s="1"/>
      <c r="CM2172" s="1"/>
      <c r="CN2172" s="1"/>
      <c r="CO2172" s="1"/>
      <c r="CP2172" s="1"/>
      <c r="CQ2172" s="1"/>
      <c r="CR2172" s="1"/>
      <c r="CS2172" s="1"/>
      <c r="CT2172" s="1"/>
      <c r="CU2172" s="1"/>
      <c r="CV2172" s="1"/>
      <c r="CW2172" s="1"/>
      <c r="CX2172" s="1"/>
      <c r="CY2172" s="1"/>
      <c r="CZ2172" s="1"/>
      <c r="DA2172" s="1"/>
      <c r="DB2172" s="1"/>
      <c r="DC2172" s="1"/>
      <c r="DD2172" s="1"/>
      <c r="DE2172" s="1"/>
    </row>
    <row r="2173" spans="15:109">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c r="BW2173" s="1"/>
      <c r="BX2173" s="1"/>
      <c r="BY2173" s="1"/>
      <c r="BZ2173" s="1"/>
      <c r="CA2173" s="1"/>
      <c r="CB2173" s="1"/>
      <c r="CC2173" s="1"/>
      <c r="CD2173" s="1"/>
      <c r="CE2173" s="1"/>
      <c r="CF2173" s="1"/>
      <c r="CG2173" s="1"/>
      <c r="CH2173" s="1"/>
      <c r="CI2173" s="1"/>
      <c r="CJ2173" s="1"/>
      <c r="CK2173" s="1"/>
      <c r="CL2173" s="1"/>
      <c r="CM2173" s="1"/>
      <c r="CN2173" s="1"/>
      <c r="CO2173" s="1"/>
      <c r="CP2173" s="1"/>
      <c r="CQ2173" s="1"/>
      <c r="CR2173" s="1"/>
      <c r="CS2173" s="1"/>
      <c r="CT2173" s="1"/>
      <c r="CU2173" s="1"/>
      <c r="CV2173" s="1"/>
      <c r="CW2173" s="1"/>
      <c r="CX2173" s="1"/>
      <c r="CY2173" s="1"/>
      <c r="CZ2173" s="1"/>
      <c r="DA2173" s="1"/>
      <c r="DB2173" s="1"/>
      <c r="DC2173" s="1"/>
      <c r="DD2173" s="1"/>
      <c r="DE2173" s="1"/>
    </row>
    <row r="2174" spans="15:109">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c r="BW2174" s="1"/>
      <c r="BX2174" s="1"/>
      <c r="BY2174" s="1"/>
      <c r="BZ2174" s="1"/>
      <c r="CA2174" s="1"/>
      <c r="CB2174" s="1"/>
      <c r="CC2174" s="1"/>
      <c r="CD2174" s="1"/>
      <c r="CE2174" s="1"/>
      <c r="CF2174" s="1"/>
      <c r="CG2174" s="1"/>
      <c r="CH2174" s="1"/>
      <c r="CI2174" s="1"/>
      <c r="CJ2174" s="1"/>
      <c r="CK2174" s="1"/>
      <c r="CL2174" s="1"/>
      <c r="CM2174" s="1"/>
      <c r="CN2174" s="1"/>
      <c r="CO2174" s="1"/>
      <c r="CP2174" s="1"/>
      <c r="CQ2174" s="1"/>
      <c r="CR2174" s="1"/>
      <c r="CS2174" s="1"/>
      <c r="CT2174" s="1"/>
      <c r="CU2174" s="1"/>
      <c r="CV2174" s="1"/>
      <c r="CW2174" s="1"/>
      <c r="CX2174" s="1"/>
      <c r="CY2174" s="1"/>
      <c r="CZ2174" s="1"/>
      <c r="DA2174" s="1"/>
      <c r="DB2174" s="1"/>
      <c r="DC2174" s="1"/>
      <c r="DD2174" s="1"/>
      <c r="DE2174" s="1"/>
    </row>
    <row r="2175" spans="15:109">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c r="BW2175" s="1"/>
      <c r="BX2175" s="1"/>
      <c r="BY2175" s="1"/>
      <c r="BZ2175" s="1"/>
      <c r="CA2175" s="1"/>
      <c r="CB2175" s="1"/>
      <c r="CC2175" s="1"/>
      <c r="CD2175" s="1"/>
      <c r="CE2175" s="1"/>
      <c r="CF2175" s="1"/>
      <c r="CG2175" s="1"/>
      <c r="CH2175" s="1"/>
      <c r="CI2175" s="1"/>
      <c r="CJ2175" s="1"/>
      <c r="CK2175" s="1"/>
      <c r="CL2175" s="1"/>
      <c r="CM2175" s="1"/>
      <c r="CN2175" s="1"/>
      <c r="CO2175" s="1"/>
      <c r="CP2175" s="1"/>
      <c r="CQ2175" s="1"/>
      <c r="CR2175" s="1"/>
      <c r="CS2175" s="1"/>
      <c r="CT2175" s="1"/>
      <c r="CU2175" s="1"/>
      <c r="CV2175" s="1"/>
      <c r="CW2175" s="1"/>
      <c r="CX2175" s="1"/>
      <c r="CY2175" s="1"/>
      <c r="CZ2175" s="1"/>
      <c r="DA2175" s="1"/>
      <c r="DB2175" s="1"/>
      <c r="DC2175" s="1"/>
      <c r="DD2175" s="1"/>
      <c r="DE2175" s="1"/>
    </row>
    <row r="2176" spans="15:109">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c r="BW2176" s="1"/>
      <c r="BX2176" s="1"/>
      <c r="BY2176" s="1"/>
      <c r="BZ2176" s="1"/>
      <c r="CA2176" s="1"/>
      <c r="CB2176" s="1"/>
      <c r="CC2176" s="1"/>
      <c r="CD2176" s="1"/>
      <c r="CE2176" s="1"/>
      <c r="CF2176" s="1"/>
      <c r="CG2176" s="1"/>
      <c r="CH2176" s="1"/>
      <c r="CI2176" s="1"/>
      <c r="CJ2176" s="1"/>
      <c r="CK2176" s="1"/>
      <c r="CL2176" s="1"/>
      <c r="CM2176" s="1"/>
      <c r="CN2176" s="1"/>
      <c r="CO2176" s="1"/>
      <c r="CP2176" s="1"/>
      <c r="CQ2176" s="1"/>
      <c r="CR2176" s="1"/>
      <c r="CS2176" s="1"/>
      <c r="CT2176" s="1"/>
      <c r="CU2176" s="1"/>
      <c r="CV2176" s="1"/>
      <c r="CW2176" s="1"/>
      <c r="CX2176" s="1"/>
      <c r="CY2176" s="1"/>
      <c r="CZ2176" s="1"/>
      <c r="DA2176" s="1"/>
      <c r="DB2176" s="1"/>
      <c r="DC2176" s="1"/>
      <c r="DD2176" s="1"/>
      <c r="DE2176" s="1"/>
    </row>
    <row r="2177" spans="15:109">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c r="BW2177" s="1"/>
      <c r="BX2177" s="1"/>
      <c r="BY2177" s="1"/>
      <c r="BZ2177" s="1"/>
      <c r="CA2177" s="1"/>
      <c r="CB2177" s="1"/>
      <c r="CC2177" s="1"/>
      <c r="CD2177" s="1"/>
      <c r="CE2177" s="1"/>
      <c r="CF2177" s="1"/>
      <c r="CG2177" s="1"/>
      <c r="CH2177" s="1"/>
      <c r="CI2177" s="1"/>
      <c r="CJ2177" s="1"/>
      <c r="CK2177" s="1"/>
      <c r="CL2177" s="1"/>
      <c r="CM2177" s="1"/>
      <c r="CN2177" s="1"/>
      <c r="CO2177" s="1"/>
      <c r="CP2177" s="1"/>
      <c r="CQ2177" s="1"/>
      <c r="CR2177" s="1"/>
      <c r="CS2177" s="1"/>
      <c r="CT2177" s="1"/>
      <c r="CU2177" s="1"/>
      <c r="CV2177" s="1"/>
      <c r="CW2177" s="1"/>
      <c r="CX2177" s="1"/>
      <c r="CY2177" s="1"/>
      <c r="CZ2177" s="1"/>
      <c r="DA2177" s="1"/>
      <c r="DB2177" s="1"/>
      <c r="DC2177" s="1"/>
      <c r="DD2177" s="1"/>
      <c r="DE2177" s="1"/>
    </row>
    <row r="2178" spans="15:109">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c r="BW2178" s="1"/>
      <c r="BX2178" s="1"/>
      <c r="BY2178" s="1"/>
      <c r="BZ2178" s="1"/>
      <c r="CA2178" s="1"/>
      <c r="CB2178" s="1"/>
      <c r="CC2178" s="1"/>
      <c r="CD2178" s="1"/>
      <c r="CE2178" s="1"/>
      <c r="CF2178" s="1"/>
      <c r="CG2178" s="1"/>
      <c r="CH2178" s="1"/>
      <c r="CI2178" s="1"/>
      <c r="CJ2178" s="1"/>
      <c r="CK2178" s="1"/>
      <c r="CL2178" s="1"/>
      <c r="CM2178" s="1"/>
      <c r="CN2178" s="1"/>
      <c r="CO2178" s="1"/>
      <c r="CP2178" s="1"/>
      <c r="CQ2178" s="1"/>
      <c r="CR2178" s="1"/>
      <c r="CS2178" s="1"/>
      <c r="CT2178" s="1"/>
      <c r="CU2178" s="1"/>
      <c r="CV2178" s="1"/>
      <c r="CW2178" s="1"/>
      <c r="CX2178" s="1"/>
      <c r="CY2178" s="1"/>
      <c r="CZ2178" s="1"/>
      <c r="DA2178" s="1"/>
      <c r="DB2178" s="1"/>
      <c r="DC2178" s="1"/>
      <c r="DD2178" s="1"/>
      <c r="DE2178" s="1"/>
    </row>
    <row r="2179" spans="15:109">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c r="BW2179" s="1"/>
      <c r="BX2179" s="1"/>
      <c r="BY2179" s="1"/>
      <c r="BZ2179" s="1"/>
      <c r="CA2179" s="1"/>
      <c r="CB2179" s="1"/>
      <c r="CC2179" s="1"/>
      <c r="CD2179" s="1"/>
      <c r="CE2179" s="1"/>
      <c r="CF2179" s="1"/>
      <c r="CG2179" s="1"/>
      <c r="CH2179" s="1"/>
      <c r="CI2179" s="1"/>
      <c r="CJ2179" s="1"/>
      <c r="CK2179" s="1"/>
      <c r="CL2179" s="1"/>
      <c r="CM2179" s="1"/>
      <c r="CN2179" s="1"/>
      <c r="CO2179" s="1"/>
      <c r="CP2179" s="1"/>
      <c r="CQ2179" s="1"/>
      <c r="CR2179" s="1"/>
      <c r="CS2179" s="1"/>
      <c r="CT2179" s="1"/>
      <c r="CU2179" s="1"/>
      <c r="CV2179" s="1"/>
      <c r="CW2179" s="1"/>
      <c r="CX2179" s="1"/>
      <c r="CY2179" s="1"/>
      <c r="CZ2179" s="1"/>
      <c r="DA2179" s="1"/>
      <c r="DB2179" s="1"/>
      <c r="DC2179" s="1"/>
      <c r="DD2179" s="1"/>
      <c r="DE2179" s="1"/>
    </row>
    <row r="2180" spans="15:109">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c r="BW2180" s="1"/>
      <c r="BX2180" s="1"/>
      <c r="BY2180" s="1"/>
      <c r="BZ2180" s="1"/>
      <c r="CA2180" s="1"/>
      <c r="CB2180" s="1"/>
      <c r="CC2180" s="1"/>
      <c r="CD2180" s="1"/>
      <c r="CE2180" s="1"/>
      <c r="CF2180" s="1"/>
      <c r="CG2180" s="1"/>
      <c r="CH2180" s="1"/>
      <c r="CI2180" s="1"/>
      <c r="CJ2180" s="1"/>
      <c r="CK2180" s="1"/>
      <c r="CL2180" s="1"/>
      <c r="CM2180" s="1"/>
      <c r="CN2180" s="1"/>
      <c r="CO2180" s="1"/>
      <c r="CP2180" s="1"/>
      <c r="CQ2180" s="1"/>
      <c r="CR2180" s="1"/>
      <c r="CS2180" s="1"/>
      <c r="CT2180" s="1"/>
      <c r="CU2180" s="1"/>
      <c r="CV2180" s="1"/>
      <c r="CW2180" s="1"/>
      <c r="CX2180" s="1"/>
      <c r="CY2180" s="1"/>
      <c r="CZ2180" s="1"/>
      <c r="DA2180" s="1"/>
      <c r="DB2180" s="1"/>
      <c r="DC2180" s="1"/>
      <c r="DD2180" s="1"/>
      <c r="DE2180" s="1"/>
    </row>
    <row r="2181" spans="15:109">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c r="BW2181" s="1"/>
      <c r="BX2181" s="1"/>
      <c r="BY2181" s="1"/>
      <c r="BZ2181" s="1"/>
      <c r="CA2181" s="1"/>
      <c r="CB2181" s="1"/>
      <c r="CC2181" s="1"/>
      <c r="CD2181" s="1"/>
      <c r="CE2181" s="1"/>
      <c r="CF2181" s="1"/>
      <c r="CG2181" s="1"/>
      <c r="CH2181" s="1"/>
      <c r="CI2181" s="1"/>
      <c r="CJ2181" s="1"/>
      <c r="CK2181" s="1"/>
      <c r="CL2181" s="1"/>
      <c r="CM2181" s="1"/>
      <c r="CN2181" s="1"/>
      <c r="CO2181" s="1"/>
      <c r="CP2181" s="1"/>
      <c r="CQ2181" s="1"/>
      <c r="CR2181" s="1"/>
      <c r="CS2181" s="1"/>
      <c r="CT2181" s="1"/>
      <c r="CU2181" s="1"/>
      <c r="CV2181" s="1"/>
      <c r="CW2181" s="1"/>
      <c r="CX2181" s="1"/>
      <c r="CY2181" s="1"/>
      <c r="CZ2181" s="1"/>
      <c r="DA2181" s="1"/>
      <c r="DB2181" s="1"/>
      <c r="DC2181" s="1"/>
      <c r="DD2181" s="1"/>
      <c r="DE2181" s="1"/>
    </row>
    <row r="2182" spans="15:109">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c r="BW2182" s="1"/>
      <c r="BX2182" s="1"/>
      <c r="BY2182" s="1"/>
      <c r="BZ2182" s="1"/>
      <c r="CA2182" s="1"/>
      <c r="CB2182" s="1"/>
      <c r="CC2182" s="1"/>
      <c r="CD2182" s="1"/>
      <c r="CE2182" s="1"/>
      <c r="CF2182" s="1"/>
      <c r="CG2182" s="1"/>
      <c r="CH2182" s="1"/>
      <c r="CI2182" s="1"/>
      <c r="CJ2182" s="1"/>
      <c r="CK2182" s="1"/>
      <c r="CL2182" s="1"/>
      <c r="CM2182" s="1"/>
      <c r="CN2182" s="1"/>
      <c r="CO2182" s="1"/>
      <c r="CP2182" s="1"/>
      <c r="CQ2182" s="1"/>
      <c r="CR2182" s="1"/>
      <c r="CS2182" s="1"/>
      <c r="CT2182" s="1"/>
      <c r="CU2182" s="1"/>
      <c r="CV2182" s="1"/>
      <c r="CW2182" s="1"/>
      <c r="CX2182" s="1"/>
      <c r="CY2182" s="1"/>
      <c r="CZ2182" s="1"/>
      <c r="DA2182" s="1"/>
      <c r="DB2182" s="1"/>
      <c r="DC2182" s="1"/>
      <c r="DD2182" s="1"/>
      <c r="DE2182" s="1"/>
    </row>
    <row r="2183" spans="15:109">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c r="BW2183" s="1"/>
      <c r="BX2183" s="1"/>
      <c r="BY2183" s="1"/>
      <c r="BZ2183" s="1"/>
      <c r="CA2183" s="1"/>
      <c r="CB2183" s="1"/>
      <c r="CC2183" s="1"/>
      <c r="CD2183" s="1"/>
      <c r="CE2183" s="1"/>
      <c r="CF2183" s="1"/>
      <c r="CG2183" s="1"/>
      <c r="CH2183" s="1"/>
      <c r="CI2183" s="1"/>
      <c r="CJ2183" s="1"/>
      <c r="CK2183" s="1"/>
      <c r="CL2183" s="1"/>
      <c r="CM2183" s="1"/>
      <c r="CN2183" s="1"/>
      <c r="CO2183" s="1"/>
      <c r="CP2183" s="1"/>
      <c r="CQ2183" s="1"/>
      <c r="CR2183" s="1"/>
      <c r="CS2183" s="1"/>
      <c r="CT2183" s="1"/>
      <c r="CU2183" s="1"/>
      <c r="CV2183" s="1"/>
      <c r="CW2183" s="1"/>
      <c r="CX2183" s="1"/>
      <c r="CY2183" s="1"/>
      <c r="CZ2183" s="1"/>
      <c r="DA2183" s="1"/>
      <c r="DB2183" s="1"/>
      <c r="DC2183" s="1"/>
      <c r="DD2183" s="1"/>
      <c r="DE2183" s="1"/>
    </row>
    <row r="2184" spans="15:109">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c r="BW2184" s="1"/>
      <c r="BX2184" s="1"/>
      <c r="BY2184" s="1"/>
      <c r="BZ2184" s="1"/>
      <c r="CA2184" s="1"/>
      <c r="CB2184" s="1"/>
      <c r="CC2184" s="1"/>
      <c r="CD2184" s="1"/>
      <c r="CE2184" s="1"/>
      <c r="CF2184" s="1"/>
      <c r="CG2184" s="1"/>
      <c r="CH2184" s="1"/>
      <c r="CI2184" s="1"/>
      <c r="CJ2184" s="1"/>
      <c r="CK2184" s="1"/>
      <c r="CL2184" s="1"/>
      <c r="CM2184" s="1"/>
      <c r="CN2184" s="1"/>
      <c r="CO2184" s="1"/>
      <c r="CP2184" s="1"/>
      <c r="CQ2184" s="1"/>
      <c r="CR2184" s="1"/>
      <c r="CS2184" s="1"/>
      <c r="CT2184" s="1"/>
      <c r="CU2184" s="1"/>
      <c r="CV2184" s="1"/>
      <c r="CW2184" s="1"/>
      <c r="CX2184" s="1"/>
      <c r="CY2184" s="1"/>
      <c r="CZ2184" s="1"/>
      <c r="DA2184" s="1"/>
      <c r="DB2184" s="1"/>
      <c r="DC2184" s="1"/>
      <c r="DD2184" s="1"/>
      <c r="DE2184" s="1"/>
    </row>
    <row r="2185" spans="15:109">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c r="BW2185" s="1"/>
      <c r="BX2185" s="1"/>
      <c r="BY2185" s="1"/>
      <c r="BZ2185" s="1"/>
      <c r="CA2185" s="1"/>
      <c r="CB2185" s="1"/>
      <c r="CC2185" s="1"/>
      <c r="CD2185" s="1"/>
      <c r="CE2185" s="1"/>
      <c r="CF2185" s="1"/>
      <c r="CG2185" s="1"/>
      <c r="CH2185" s="1"/>
      <c r="CI2185" s="1"/>
      <c r="CJ2185" s="1"/>
      <c r="CK2185" s="1"/>
      <c r="CL2185" s="1"/>
      <c r="CM2185" s="1"/>
      <c r="CN2185" s="1"/>
      <c r="CO2185" s="1"/>
      <c r="CP2185" s="1"/>
      <c r="CQ2185" s="1"/>
      <c r="CR2185" s="1"/>
      <c r="CS2185" s="1"/>
      <c r="CT2185" s="1"/>
      <c r="CU2185" s="1"/>
      <c r="CV2185" s="1"/>
      <c r="CW2185" s="1"/>
      <c r="CX2185" s="1"/>
      <c r="CY2185" s="1"/>
      <c r="CZ2185" s="1"/>
      <c r="DA2185" s="1"/>
      <c r="DB2185" s="1"/>
      <c r="DC2185" s="1"/>
      <c r="DD2185" s="1"/>
      <c r="DE2185" s="1"/>
    </row>
    <row r="2186" spans="15:109">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c r="BW2186" s="1"/>
      <c r="BX2186" s="1"/>
      <c r="BY2186" s="1"/>
      <c r="BZ2186" s="1"/>
      <c r="CA2186" s="1"/>
      <c r="CB2186" s="1"/>
      <c r="CC2186" s="1"/>
      <c r="CD2186" s="1"/>
      <c r="CE2186" s="1"/>
      <c r="CF2186" s="1"/>
      <c r="CG2186" s="1"/>
      <c r="CH2186" s="1"/>
      <c r="CI2186" s="1"/>
      <c r="CJ2186" s="1"/>
      <c r="CK2186" s="1"/>
      <c r="CL2186" s="1"/>
      <c r="CM2186" s="1"/>
      <c r="CN2186" s="1"/>
      <c r="CO2186" s="1"/>
      <c r="CP2186" s="1"/>
      <c r="CQ2186" s="1"/>
      <c r="CR2186" s="1"/>
      <c r="CS2186" s="1"/>
      <c r="CT2186" s="1"/>
      <c r="CU2186" s="1"/>
      <c r="CV2186" s="1"/>
      <c r="CW2186" s="1"/>
      <c r="CX2186" s="1"/>
      <c r="CY2186" s="1"/>
      <c r="CZ2186" s="1"/>
      <c r="DA2186" s="1"/>
      <c r="DB2186" s="1"/>
      <c r="DC2186" s="1"/>
      <c r="DD2186" s="1"/>
      <c r="DE2186" s="1"/>
    </row>
    <row r="2187" spans="15:109">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1"/>
      <c r="BT2187" s="1"/>
      <c r="BU2187" s="1"/>
      <c r="BV2187" s="1"/>
      <c r="BW2187" s="1"/>
      <c r="BX2187" s="1"/>
      <c r="BY2187" s="1"/>
      <c r="BZ2187" s="1"/>
      <c r="CA2187" s="1"/>
      <c r="CB2187" s="1"/>
      <c r="CC2187" s="1"/>
      <c r="CD2187" s="1"/>
      <c r="CE2187" s="1"/>
      <c r="CF2187" s="1"/>
      <c r="CG2187" s="1"/>
      <c r="CH2187" s="1"/>
      <c r="CI2187" s="1"/>
      <c r="CJ2187" s="1"/>
      <c r="CK2187" s="1"/>
      <c r="CL2187" s="1"/>
      <c r="CM2187" s="1"/>
      <c r="CN2187" s="1"/>
      <c r="CO2187" s="1"/>
      <c r="CP2187" s="1"/>
      <c r="CQ2187" s="1"/>
      <c r="CR2187" s="1"/>
      <c r="CS2187" s="1"/>
      <c r="CT2187" s="1"/>
      <c r="CU2187" s="1"/>
      <c r="CV2187" s="1"/>
      <c r="CW2187" s="1"/>
      <c r="CX2187" s="1"/>
      <c r="CY2187" s="1"/>
      <c r="CZ2187" s="1"/>
      <c r="DA2187" s="1"/>
      <c r="DB2187" s="1"/>
      <c r="DC2187" s="1"/>
      <c r="DD2187" s="1"/>
      <c r="DE2187" s="1"/>
    </row>
    <row r="2188" spans="15:109">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c r="BW2188" s="1"/>
      <c r="BX2188" s="1"/>
      <c r="BY2188" s="1"/>
      <c r="BZ2188" s="1"/>
      <c r="CA2188" s="1"/>
      <c r="CB2188" s="1"/>
      <c r="CC2188" s="1"/>
      <c r="CD2188" s="1"/>
      <c r="CE2188" s="1"/>
      <c r="CF2188" s="1"/>
      <c r="CG2188" s="1"/>
      <c r="CH2188" s="1"/>
      <c r="CI2188" s="1"/>
      <c r="CJ2188" s="1"/>
      <c r="CK2188" s="1"/>
      <c r="CL2188" s="1"/>
      <c r="CM2188" s="1"/>
      <c r="CN2188" s="1"/>
      <c r="CO2188" s="1"/>
      <c r="CP2188" s="1"/>
      <c r="CQ2188" s="1"/>
      <c r="CR2188" s="1"/>
      <c r="CS2188" s="1"/>
      <c r="CT2188" s="1"/>
      <c r="CU2188" s="1"/>
      <c r="CV2188" s="1"/>
      <c r="CW2188" s="1"/>
      <c r="CX2188" s="1"/>
      <c r="CY2188" s="1"/>
      <c r="CZ2188" s="1"/>
      <c r="DA2188" s="1"/>
      <c r="DB2188" s="1"/>
      <c r="DC2188" s="1"/>
      <c r="DD2188" s="1"/>
      <c r="DE2188" s="1"/>
    </row>
    <row r="2189" spans="15:109">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c r="BW2189" s="1"/>
      <c r="BX2189" s="1"/>
      <c r="BY2189" s="1"/>
      <c r="BZ2189" s="1"/>
      <c r="CA2189" s="1"/>
      <c r="CB2189" s="1"/>
      <c r="CC2189" s="1"/>
      <c r="CD2189" s="1"/>
      <c r="CE2189" s="1"/>
      <c r="CF2189" s="1"/>
      <c r="CG2189" s="1"/>
      <c r="CH2189" s="1"/>
      <c r="CI2189" s="1"/>
      <c r="CJ2189" s="1"/>
      <c r="CK2189" s="1"/>
      <c r="CL2189" s="1"/>
      <c r="CM2189" s="1"/>
      <c r="CN2189" s="1"/>
      <c r="CO2189" s="1"/>
      <c r="CP2189" s="1"/>
      <c r="CQ2189" s="1"/>
      <c r="CR2189" s="1"/>
      <c r="CS2189" s="1"/>
      <c r="CT2189" s="1"/>
      <c r="CU2189" s="1"/>
      <c r="CV2189" s="1"/>
      <c r="CW2189" s="1"/>
      <c r="CX2189" s="1"/>
      <c r="CY2189" s="1"/>
      <c r="CZ2189" s="1"/>
      <c r="DA2189" s="1"/>
      <c r="DB2189" s="1"/>
      <c r="DC2189" s="1"/>
      <c r="DD2189" s="1"/>
      <c r="DE2189" s="1"/>
    </row>
    <row r="2190" spans="15:109">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c r="BW2190" s="1"/>
      <c r="BX2190" s="1"/>
      <c r="BY2190" s="1"/>
      <c r="BZ2190" s="1"/>
      <c r="CA2190" s="1"/>
      <c r="CB2190" s="1"/>
      <c r="CC2190" s="1"/>
      <c r="CD2190" s="1"/>
      <c r="CE2190" s="1"/>
      <c r="CF2190" s="1"/>
      <c r="CG2190" s="1"/>
      <c r="CH2190" s="1"/>
      <c r="CI2190" s="1"/>
      <c r="CJ2190" s="1"/>
      <c r="CK2190" s="1"/>
      <c r="CL2190" s="1"/>
      <c r="CM2190" s="1"/>
      <c r="CN2190" s="1"/>
      <c r="CO2190" s="1"/>
      <c r="CP2190" s="1"/>
      <c r="CQ2190" s="1"/>
      <c r="CR2190" s="1"/>
      <c r="CS2190" s="1"/>
      <c r="CT2190" s="1"/>
      <c r="CU2190" s="1"/>
      <c r="CV2190" s="1"/>
      <c r="CW2190" s="1"/>
      <c r="CX2190" s="1"/>
      <c r="CY2190" s="1"/>
      <c r="CZ2190" s="1"/>
      <c r="DA2190" s="1"/>
      <c r="DB2190" s="1"/>
      <c r="DC2190" s="1"/>
      <c r="DD2190" s="1"/>
      <c r="DE2190" s="1"/>
    </row>
    <row r="2191" spans="15:109">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c r="BW2191" s="1"/>
      <c r="BX2191" s="1"/>
      <c r="BY2191" s="1"/>
      <c r="BZ2191" s="1"/>
      <c r="CA2191" s="1"/>
      <c r="CB2191" s="1"/>
      <c r="CC2191" s="1"/>
      <c r="CD2191" s="1"/>
      <c r="CE2191" s="1"/>
      <c r="CF2191" s="1"/>
      <c r="CG2191" s="1"/>
      <c r="CH2191" s="1"/>
      <c r="CI2191" s="1"/>
      <c r="CJ2191" s="1"/>
      <c r="CK2191" s="1"/>
      <c r="CL2191" s="1"/>
      <c r="CM2191" s="1"/>
      <c r="CN2191" s="1"/>
      <c r="CO2191" s="1"/>
      <c r="CP2191" s="1"/>
      <c r="CQ2191" s="1"/>
      <c r="CR2191" s="1"/>
      <c r="CS2191" s="1"/>
      <c r="CT2191" s="1"/>
      <c r="CU2191" s="1"/>
      <c r="CV2191" s="1"/>
      <c r="CW2191" s="1"/>
      <c r="CX2191" s="1"/>
      <c r="CY2191" s="1"/>
      <c r="CZ2191" s="1"/>
      <c r="DA2191" s="1"/>
      <c r="DB2191" s="1"/>
      <c r="DC2191" s="1"/>
      <c r="DD2191" s="1"/>
      <c r="DE2191" s="1"/>
    </row>
    <row r="2192" spans="15:109">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c r="BW2192" s="1"/>
      <c r="BX2192" s="1"/>
      <c r="BY2192" s="1"/>
      <c r="BZ2192" s="1"/>
      <c r="CA2192" s="1"/>
      <c r="CB2192" s="1"/>
      <c r="CC2192" s="1"/>
      <c r="CD2192" s="1"/>
      <c r="CE2192" s="1"/>
      <c r="CF2192" s="1"/>
      <c r="CG2192" s="1"/>
      <c r="CH2192" s="1"/>
      <c r="CI2192" s="1"/>
      <c r="CJ2192" s="1"/>
      <c r="CK2192" s="1"/>
      <c r="CL2192" s="1"/>
      <c r="CM2192" s="1"/>
      <c r="CN2192" s="1"/>
      <c r="CO2192" s="1"/>
      <c r="CP2192" s="1"/>
      <c r="CQ2192" s="1"/>
      <c r="CR2192" s="1"/>
      <c r="CS2192" s="1"/>
      <c r="CT2192" s="1"/>
      <c r="CU2192" s="1"/>
      <c r="CV2192" s="1"/>
      <c r="CW2192" s="1"/>
      <c r="CX2192" s="1"/>
      <c r="CY2192" s="1"/>
      <c r="CZ2192" s="1"/>
      <c r="DA2192" s="1"/>
      <c r="DB2192" s="1"/>
      <c r="DC2192" s="1"/>
      <c r="DD2192" s="1"/>
      <c r="DE2192" s="1"/>
    </row>
    <row r="2193" spans="15:109">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c r="BW2193" s="1"/>
      <c r="BX2193" s="1"/>
      <c r="BY2193" s="1"/>
      <c r="BZ2193" s="1"/>
      <c r="CA2193" s="1"/>
      <c r="CB2193" s="1"/>
      <c r="CC2193" s="1"/>
      <c r="CD2193" s="1"/>
      <c r="CE2193" s="1"/>
      <c r="CF2193" s="1"/>
      <c r="CG2193" s="1"/>
      <c r="CH2193" s="1"/>
      <c r="CI2193" s="1"/>
      <c r="CJ2193" s="1"/>
      <c r="CK2193" s="1"/>
      <c r="CL2193" s="1"/>
      <c r="CM2193" s="1"/>
      <c r="CN2193" s="1"/>
      <c r="CO2193" s="1"/>
      <c r="CP2193" s="1"/>
      <c r="CQ2193" s="1"/>
      <c r="CR2193" s="1"/>
      <c r="CS2193" s="1"/>
      <c r="CT2193" s="1"/>
      <c r="CU2193" s="1"/>
      <c r="CV2193" s="1"/>
      <c r="CW2193" s="1"/>
      <c r="CX2193" s="1"/>
      <c r="CY2193" s="1"/>
      <c r="CZ2193" s="1"/>
      <c r="DA2193" s="1"/>
      <c r="DB2193" s="1"/>
      <c r="DC2193" s="1"/>
      <c r="DD2193" s="1"/>
      <c r="DE2193" s="1"/>
    </row>
    <row r="2194" spans="15:109">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c r="BW2194" s="1"/>
      <c r="BX2194" s="1"/>
      <c r="BY2194" s="1"/>
      <c r="BZ2194" s="1"/>
      <c r="CA2194" s="1"/>
      <c r="CB2194" s="1"/>
      <c r="CC2194" s="1"/>
      <c r="CD2194" s="1"/>
      <c r="CE2194" s="1"/>
      <c r="CF2194" s="1"/>
      <c r="CG2194" s="1"/>
      <c r="CH2194" s="1"/>
      <c r="CI2194" s="1"/>
      <c r="CJ2194" s="1"/>
      <c r="CK2194" s="1"/>
      <c r="CL2194" s="1"/>
      <c r="CM2194" s="1"/>
      <c r="CN2194" s="1"/>
      <c r="CO2194" s="1"/>
      <c r="CP2194" s="1"/>
      <c r="CQ2194" s="1"/>
      <c r="CR2194" s="1"/>
      <c r="CS2194" s="1"/>
      <c r="CT2194" s="1"/>
      <c r="CU2194" s="1"/>
      <c r="CV2194" s="1"/>
      <c r="CW2194" s="1"/>
      <c r="CX2194" s="1"/>
      <c r="CY2194" s="1"/>
      <c r="CZ2194" s="1"/>
      <c r="DA2194" s="1"/>
      <c r="DB2194" s="1"/>
      <c r="DC2194" s="1"/>
      <c r="DD2194" s="1"/>
      <c r="DE2194" s="1"/>
    </row>
    <row r="2195" spans="15:109">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c r="BW2195" s="1"/>
      <c r="BX2195" s="1"/>
      <c r="BY2195" s="1"/>
      <c r="BZ2195" s="1"/>
      <c r="CA2195" s="1"/>
      <c r="CB2195" s="1"/>
      <c r="CC2195" s="1"/>
      <c r="CD2195" s="1"/>
      <c r="CE2195" s="1"/>
      <c r="CF2195" s="1"/>
      <c r="CG2195" s="1"/>
      <c r="CH2195" s="1"/>
      <c r="CI2195" s="1"/>
      <c r="CJ2195" s="1"/>
      <c r="CK2195" s="1"/>
      <c r="CL2195" s="1"/>
      <c r="CM2195" s="1"/>
      <c r="CN2195" s="1"/>
      <c r="CO2195" s="1"/>
      <c r="CP2195" s="1"/>
      <c r="CQ2195" s="1"/>
      <c r="CR2195" s="1"/>
      <c r="CS2195" s="1"/>
      <c r="CT2195" s="1"/>
      <c r="CU2195" s="1"/>
      <c r="CV2195" s="1"/>
      <c r="CW2195" s="1"/>
      <c r="CX2195" s="1"/>
      <c r="CY2195" s="1"/>
      <c r="CZ2195" s="1"/>
      <c r="DA2195" s="1"/>
      <c r="DB2195" s="1"/>
      <c r="DC2195" s="1"/>
      <c r="DD2195" s="1"/>
      <c r="DE2195" s="1"/>
    </row>
    <row r="2196" spans="15:109">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c r="BW2196" s="1"/>
      <c r="BX2196" s="1"/>
      <c r="BY2196" s="1"/>
      <c r="BZ2196" s="1"/>
      <c r="CA2196" s="1"/>
      <c r="CB2196" s="1"/>
      <c r="CC2196" s="1"/>
      <c r="CD2196" s="1"/>
      <c r="CE2196" s="1"/>
      <c r="CF2196" s="1"/>
      <c r="CG2196" s="1"/>
      <c r="CH2196" s="1"/>
      <c r="CI2196" s="1"/>
      <c r="CJ2196" s="1"/>
      <c r="CK2196" s="1"/>
      <c r="CL2196" s="1"/>
      <c r="CM2196" s="1"/>
      <c r="CN2196" s="1"/>
      <c r="CO2196" s="1"/>
      <c r="CP2196" s="1"/>
      <c r="CQ2196" s="1"/>
      <c r="CR2196" s="1"/>
      <c r="CS2196" s="1"/>
      <c r="CT2196" s="1"/>
      <c r="CU2196" s="1"/>
      <c r="CV2196" s="1"/>
      <c r="CW2196" s="1"/>
      <c r="CX2196" s="1"/>
      <c r="CY2196" s="1"/>
      <c r="CZ2196" s="1"/>
      <c r="DA2196" s="1"/>
      <c r="DB2196" s="1"/>
      <c r="DC2196" s="1"/>
      <c r="DD2196" s="1"/>
      <c r="DE2196" s="1"/>
    </row>
    <row r="2197" spans="15:109">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c r="BW2197" s="1"/>
      <c r="BX2197" s="1"/>
      <c r="BY2197" s="1"/>
      <c r="BZ2197" s="1"/>
      <c r="CA2197" s="1"/>
      <c r="CB2197" s="1"/>
      <c r="CC2197" s="1"/>
      <c r="CD2197" s="1"/>
      <c r="CE2197" s="1"/>
      <c r="CF2197" s="1"/>
      <c r="CG2197" s="1"/>
      <c r="CH2197" s="1"/>
      <c r="CI2197" s="1"/>
      <c r="CJ2197" s="1"/>
      <c r="CK2197" s="1"/>
      <c r="CL2197" s="1"/>
      <c r="CM2197" s="1"/>
      <c r="CN2197" s="1"/>
      <c r="CO2197" s="1"/>
      <c r="CP2197" s="1"/>
      <c r="CQ2197" s="1"/>
      <c r="CR2197" s="1"/>
      <c r="CS2197" s="1"/>
      <c r="CT2197" s="1"/>
      <c r="CU2197" s="1"/>
      <c r="CV2197" s="1"/>
      <c r="CW2197" s="1"/>
      <c r="CX2197" s="1"/>
      <c r="CY2197" s="1"/>
      <c r="CZ2197" s="1"/>
      <c r="DA2197" s="1"/>
      <c r="DB2197" s="1"/>
      <c r="DC2197" s="1"/>
      <c r="DD2197" s="1"/>
      <c r="DE2197" s="1"/>
    </row>
    <row r="2198" spans="15:109">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c r="BW2198" s="1"/>
      <c r="BX2198" s="1"/>
      <c r="BY2198" s="1"/>
      <c r="BZ2198" s="1"/>
      <c r="CA2198" s="1"/>
      <c r="CB2198" s="1"/>
      <c r="CC2198" s="1"/>
      <c r="CD2198" s="1"/>
      <c r="CE2198" s="1"/>
      <c r="CF2198" s="1"/>
      <c r="CG2198" s="1"/>
      <c r="CH2198" s="1"/>
      <c r="CI2198" s="1"/>
      <c r="CJ2198" s="1"/>
      <c r="CK2198" s="1"/>
      <c r="CL2198" s="1"/>
      <c r="CM2198" s="1"/>
      <c r="CN2198" s="1"/>
      <c r="CO2198" s="1"/>
      <c r="CP2198" s="1"/>
      <c r="CQ2198" s="1"/>
      <c r="CR2198" s="1"/>
      <c r="CS2198" s="1"/>
      <c r="CT2198" s="1"/>
      <c r="CU2198" s="1"/>
      <c r="CV2198" s="1"/>
      <c r="CW2198" s="1"/>
      <c r="CX2198" s="1"/>
      <c r="CY2198" s="1"/>
      <c r="CZ2198" s="1"/>
      <c r="DA2198" s="1"/>
      <c r="DB2198" s="1"/>
      <c r="DC2198" s="1"/>
      <c r="DD2198" s="1"/>
      <c r="DE2198" s="1"/>
    </row>
    <row r="2199" spans="15:109">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c r="BW2199" s="1"/>
      <c r="BX2199" s="1"/>
      <c r="BY2199" s="1"/>
      <c r="BZ2199" s="1"/>
      <c r="CA2199" s="1"/>
      <c r="CB2199" s="1"/>
      <c r="CC2199" s="1"/>
      <c r="CD2199" s="1"/>
      <c r="CE2199" s="1"/>
      <c r="CF2199" s="1"/>
      <c r="CG2199" s="1"/>
      <c r="CH2199" s="1"/>
      <c r="CI2199" s="1"/>
      <c r="CJ2199" s="1"/>
      <c r="CK2199" s="1"/>
      <c r="CL2199" s="1"/>
      <c r="CM2199" s="1"/>
      <c r="CN2199" s="1"/>
      <c r="CO2199" s="1"/>
      <c r="CP2199" s="1"/>
      <c r="CQ2199" s="1"/>
      <c r="CR2199" s="1"/>
      <c r="CS2199" s="1"/>
      <c r="CT2199" s="1"/>
      <c r="CU2199" s="1"/>
      <c r="CV2199" s="1"/>
      <c r="CW2199" s="1"/>
      <c r="CX2199" s="1"/>
      <c r="CY2199" s="1"/>
      <c r="CZ2199" s="1"/>
      <c r="DA2199" s="1"/>
      <c r="DB2199" s="1"/>
      <c r="DC2199" s="1"/>
      <c r="DD2199" s="1"/>
      <c r="DE2199" s="1"/>
    </row>
    <row r="2200" spans="15:109">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s="1"/>
      <c r="BZ2200" s="1"/>
      <c r="CA2200" s="1"/>
      <c r="CB2200" s="1"/>
      <c r="CC2200" s="1"/>
      <c r="CD2200" s="1"/>
      <c r="CE2200" s="1"/>
      <c r="CF2200" s="1"/>
      <c r="CG2200" s="1"/>
      <c r="CH2200" s="1"/>
      <c r="CI2200" s="1"/>
      <c r="CJ2200" s="1"/>
      <c r="CK2200" s="1"/>
      <c r="CL2200" s="1"/>
      <c r="CM2200" s="1"/>
      <c r="CN2200" s="1"/>
      <c r="CO2200" s="1"/>
      <c r="CP2200" s="1"/>
      <c r="CQ2200" s="1"/>
      <c r="CR2200" s="1"/>
      <c r="CS2200" s="1"/>
      <c r="CT2200" s="1"/>
      <c r="CU2200" s="1"/>
      <c r="CV2200" s="1"/>
      <c r="CW2200" s="1"/>
      <c r="CX2200" s="1"/>
      <c r="CY2200" s="1"/>
      <c r="CZ2200" s="1"/>
      <c r="DA2200" s="1"/>
      <c r="DB2200" s="1"/>
      <c r="DC2200" s="1"/>
      <c r="DD2200" s="1"/>
      <c r="DE2200" s="1"/>
    </row>
    <row r="2201" spans="15:109">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c r="BW2201" s="1"/>
      <c r="BX2201" s="1"/>
      <c r="BY2201" s="1"/>
      <c r="BZ2201" s="1"/>
      <c r="CA2201" s="1"/>
      <c r="CB2201" s="1"/>
      <c r="CC2201" s="1"/>
      <c r="CD2201" s="1"/>
      <c r="CE2201" s="1"/>
      <c r="CF2201" s="1"/>
      <c r="CG2201" s="1"/>
      <c r="CH2201" s="1"/>
      <c r="CI2201" s="1"/>
      <c r="CJ2201" s="1"/>
      <c r="CK2201" s="1"/>
      <c r="CL2201" s="1"/>
      <c r="CM2201" s="1"/>
      <c r="CN2201" s="1"/>
      <c r="CO2201" s="1"/>
      <c r="CP2201" s="1"/>
      <c r="CQ2201" s="1"/>
      <c r="CR2201" s="1"/>
      <c r="CS2201" s="1"/>
      <c r="CT2201" s="1"/>
      <c r="CU2201" s="1"/>
      <c r="CV2201" s="1"/>
      <c r="CW2201" s="1"/>
      <c r="CX2201" s="1"/>
      <c r="CY2201" s="1"/>
      <c r="CZ2201" s="1"/>
      <c r="DA2201" s="1"/>
      <c r="DB2201" s="1"/>
      <c r="DC2201" s="1"/>
      <c r="DD2201" s="1"/>
      <c r="DE2201" s="1"/>
    </row>
    <row r="2202" spans="15:109">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c r="BW2202" s="1"/>
      <c r="BX2202" s="1"/>
      <c r="BY2202" s="1"/>
      <c r="BZ2202" s="1"/>
      <c r="CA2202" s="1"/>
      <c r="CB2202" s="1"/>
      <c r="CC2202" s="1"/>
      <c r="CD2202" s="1"/>
      <c r="CE2202" s="1"/>
      <c r="CF2202" s="1"/>
      <c r="CG2202" s="1"/>
      <c r="CH2202" s="1"/>
      <c r="CI2202" s="1"/>
      <c r="CJ2202" s="1"/>
      <c r="CK2202" s="1"/>
      <c r="CL2202" s="1"/>
      <c r="CM2202" s="1"/>
      <c r="CN2202" s="1"/>
      <c r="CO2202" s="1"/>
      <c r="CP2202" s="1"/>
      <c r="CQ2202" s="1"/>
      <c r="CR2202" s="1"/>
      <c r="CS2202" s="1"/>
      <c r="CT2202" s="1"/>
      <c r="CU2202" s="1"/>
      <c r="CV2202" s="1"/>
      <c r="CW2202" s="1"/>
      <c r="CX2202" s="1"/>
      <c r="CY2202" s="1"/>
      <c r="CZ2202" s="1"/>
      <c r="DA2202" s="1"/>
      <c r="DB2202" s="1"/>
      <c r="DC2202" s="1"/>
      <c r="DD2202" s="1"/>
      <c r="DE2202" s="1"/>
    </row>
    <row r="2203" spans="15:109">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c r="BW2203" s="1"/>
      <c r="BX2203" s="1"/>
      <c r="BY2203" s="1"/>
      <c r="BZ2203" s="1"/>
      <c r="CA2203" s="1"/>
      <c r="CB2203" s="1"/>
      <c r="CC2203" s="1"/>
      <c r="CD2203" s="1"/>
      <c r="CE2203" s="1"/>
      <c r="CF2203" s="1"/>
      <c r="CG2203" s="1"/>
      <c r="CH2203" s="1"/>
      <c r="CI2203" s="1"/>
      <c r="CJ2203" s="1"/>
      <c r="CK2203" s="1"/>
      <c r="CL2203" s="1"/>
      <c r="CM2203" s="1"/>
      <c r="CN2203" s="1"/>
      <c r="CO2203" s="1"/>
      <c r="CP2203" s="1"/>
      <c r="CQ2203" s="1"/>
      <c r="CR2203" s="1"/>
      <c r="CS2203" s="1"/>
      <c r="CT2203" s="1"/>
      <c r="CU2203" s="1"/>
      <c r="CV2203" s="1"/>
      <c r="CW2203" s="1"/>
      <c r="CX2203" s="1"/>
      <c r="CY2203" s="1"/>
      <c r="CZ2203" s="1"/>
      <c r="DA2203" s="1"/>
      <c r="DB2203" s="1"/>
      <c r="DC2203" s="1"/>
      <c r="DD2203" s="1"/>
      <c r="DE2203" s="1"/>
    </row>
    <row r="2204" spans="15:109">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c r="BW2204" s="1"/>
      <c r="BX2204" s="1"/>
      <c r="BY2204" s="1"/>
      <c r="BZ2204" s="1"/>
      <c r="CA2204" s="1"/>
      <c r="CB2204" s="1"/>
      <c r="CC2204" s="1"/>
      <c r="CD2204" s="1"/>
      <c r="CE2204" s="1"/>
      <c r="CF2204" s="1"/>
      <c r="CG2204" s="1"/>
      <c r="CH2204" s="1"/>
      <c r="CI2204" s="1"/>
      <c r="CJ2204" s="1"/>
      <c r="CK2204" s="1"/>
      <c r="CL2204" s="1"/>
      <c r="CM2204" s="1"/>
      <c r="CN2204" s="1"/>
      <c r="CO2204" s="1"/>
      <c r="CP2204" s="1"/>
      <c r="CQ2204" s="1"/>
      <c r="CR2204" s="1"/>
      <c r="CS2204" s="1"/>
      <c r="CT2204" s="1"/>
      <c r="CU2204" s="1"/>
      <c r="CV2204" s="1"/>
      <c r="CW2204" s="1"/>
      <c r="CX2204" s="1"/>
      <c r="CY2204" s="1"/>
      <c r="CZ2204" s="1"/>
      <c r="DA2204" s="1"/>
      <c r="DB2204" s="1"/>
      <c r="DC2204" s="1"/>
      <c r="DD2204" s="1"/>
      <c r="DE2204" s="1"/>
    </row>
    <row r="2205" spans="15:109">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c r="BW2205" s="1"/>
      <c r="BX2205" s="1"/>
      <c r="BY2205" s="1"/>
      <c r="BZ2205" s="1"/>
      <c r="CA2205" s="1"/>
      <c r="CB2205" s="1"/>
      <c r="CC2205" s="1"/>
      <c r="CD2205" s="1"/>
      <c r="CE2205" s="1"/>
      <c r="CF2205" s="1"/>
      <c r="CG2205" s="1"/>
      <c r="CH2205" s="1"/>
      <c r="CI2205" s="1"/>
      <c r="CJ2205" s="1"/>
      <c r="CK2205" s="1"/>
      <c r="CL2205" s="1"/>
      <c r="CM2205" s="1"/>
      <c r="CN2205" s="1"/>
      <c r="CO2205" s="1"/>
      <c r="CP2205" s="1"/>
      <c r="CQ2205" s="1"/>
      <c r="CR2205" s="1"/>
      <c r="CS2205" s="1"/>
      <c r="CT2205" s="1"/>
      <c r="CU2205" s="1"/>
      <c r="CV2205" s="1"/>
      <c r="CW2205" s="1"/>
      <c r="CX2205" s="1"/>
      <c r="CY2205" s="1"/>
      <c r="CZ2205" s="1"/>
      <c r="DA2205" s="1"/>
      <c r="DB2205" s="1"/>
      <c r="DC2205" s="1"/>
      <c r="DD2205" s="1"/>
      <c r="DE2205" s="1"/>
    </row>
    <row r="2206" spans="15:109">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c r="BW2206" s="1"/>
      <c r="BX2206" s="1"/>
      <c r="BY2206" s="1"/>
      <c r="BZ2206" s="1"/>
      <c r="CA2206" s="1"/>
      <c r="CB2206" s="1"/>
      <c r="CC2206" s="1"/>
      <c r="CD2206" s="1"/>
      <c r="CE2206" s="1"/>
      <c r="CF2206" s="1"/>
      <c r="CG2206" s="1"/>
      <c r="CH2206" s="1"/>
      <c r="CI2206" s="1"/>
      <c r="CJ2206" s="1"/>
      <c r="CK2206" s="1"/>
      <c r="CL2206" s="1"/>
      <c r="CM2206" s="1"/>
      <c r="CN2206" s="1"/>
      <c r="CO2206" s="1"/>
      <c r="CP2206" s="1"/>
      <c r="CQ2206" s="1"/>
      <c r="CR2206" s="1"/>
      <c r="CS2206" s="1"/>
      <c r="CT2206" s="1"/>
      <c r="CU2206" s="1"/>
      <c r="CV2206" s="1"/>
      <c r="CW2206" s="1"/>
      <c r="CX2206" s="1"/>
      <c r="CY2206" s="1"/>
      <c r="CZ2206" s="1"/>
      <c r="DA2206" s="1"/>
      <c r="DB2206" s="1"/>
      <c r="DC2206" s="1"/>
      <c r="DD2206" s="1"/>
      <c r="DE2206" s="1"/>
    </row>
    <row r="2207" spans="15:109">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c r="BW2207" s="1"/>
      <c r="BX2207" s="1"/>
      <c r="BY2207" s="1"/>
      <c r="BZ2207" s="1"/>
      <c r="CA2207" s="1"/>
      <c r="CB2207" s="1"/>
      <c r="CC2207" s="1"/>
      <c r="CD2207" s="1"/>
      <c r="CE2207" s="1"/>
      <c r="CF2207" s="1"/>
      <c r="CG2207" s="1"/>
      <c r="CH2207" s="1"/>
      <c r="CI2207" s="1"/>
      <c r="CJ2207" s="1"/>
      <c r="CK2207" s="1"/>
      <c r="CL2207" s="1"/>
      <c r="CM2207" s="1"/>
      <c r="CN2207" s="1"/>
      <c r="CO2207" s="1"/>
      <c r="CP2207" s="1"/>
      <c r="CQ2207" s="1"/>
      <c r="CR2207" s="1"/>
      <c r="CS2207" s="1"/>
      <c r="CT2207" s="1"/>
      <c r="CU2207" s="1"/>
      <c r="CV2207" s="1"/>
      <c r="CW2207" s="1"/>
      <c r="CX2207" s="1"/>
      <c r="CY2207" s="1"/>
      <c r="CZ2207" s="1"/>
      <c r="DA2207" s="1"/>
      <c r="DB2207" s="1"/>
      <c r="DC2207" s="1"/>
      <c r="DD2207" s="1"/>
      <c r="DE2207" s="1"/>
    </row>
    <row r="2208" spans="15:109">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c r="BW2208" s="1"/>
      <c r="BX2208" s="1"/>
      <c r="BY2208" s="1"/>
      <c r="BZ2208" s="1"/>
      <c r="CA2208" s="1"/>
      <c r="CB2208" s="1"/>
      <c r="CC2208" s="1"/>
      <c r="CD2208" s="1"/>
      <c r="CE2208" s="1"/>
      <c r="CF2208" s="1"/>
      <c r="CG2208" s="1"/>
      <c r="CH2208" s="1"/>
      <c r="CI2208" s="1"/>
      <c r="CJ2208" s="1"/>
      <c r="CK2208" s="1"/>
      <c r="CL2208" s="1"/>
      <c r="CM2208" s="1"/>
      <c r="CN2208" s="1"/>
      <c r="CO2208" s="1"/>
      <c r="CP2208" s="1"/>
      <c r="CQ2208" s="1"/>
      <c r="CR2208" s="1"/>
      <c r="CS2208" s="1"/>
      <c r="CT2208" s="1"/>
      <c r="CU2208" s="1"/>
      <c r="CV2208" s="1"/>
      <c r="CW2208" s="1"/>
      <c r="CX2208" s="1"/>
      <c r="CY2208" s="1"/>
      <c r="CZ2208" s="1"/>
      <c r="DA2208" s="1"/>
      <c r="DB2208" s="1"/>
      <c r="DC2208" s="1"/>
      <c r="DD2208" s="1"/>
      <c r="DE2208" s="1"/>
    </row>
    <row r="2209" spans="15:109">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c r="BW2209" s="1"/>
      <c r="BX2209" s="1"/>
      <c r="BY2209" s="1"/>
      <c r="BZ2209" s="1"/>
      <c r="CA2209" s="1"/>
      <c r="CB2209" s="1"/>
      <c r="CC2209" s="1"/>
      <c r="CD2209" s="1"/>
      <c r="CE2209" s="1"/>
      <c r="CF2209" s="1"/>
      <c r="CG2209" s="1"/>
      <c r="CH2209" s="1"/>
      <c r="CI2209" s="1"/>
      <c r="CJ2209" s="1"/>
      <c r="CK2209" s="1"/>
      <c r="CL2209" s="1"/>
      <c r="CM2209" s="1"/>
      <c r="CN2209" s="1"/>
      <c r="CO2209" s="1"/>
      <c r="CP2209" s="1"/>
      <c r="CQ2209" s="1"/>
      <c r="CR2209" s="1"/>
      <c r="CS2209" s="1"/>
      <c r="CT2209" s="1"/>
      <c r="CU2209" s="1"/>
      <c r="CV2209" s="1"/>
      <c r="CW2209" s="1"/>
      <c r="CX2209" s="1"/>
      <c r="CY2209" s="1"/>
      <c r="CZ2209" s="1"/>
      <c r="DA2209" s="1"/>
      <c r="DB2209" s="1"/>
      <c r="DC2209" s="1"/>
      <c r="DD2209" s="1"/>
      <c r="DE2209" s="1"/>
    </row>
    <row r="2210" spans="15:109">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c r="BW2210" s="1"/>
      <c r="BX2210" s="1"/>
      <c r="BY2210" s="1"/>
      <c r="BZ2210" s="1"/>
      <c r="CA2210" s="1"/>
      <c r="CB2210" s="1"/>
      <c r="CC2210" s="1"/>
      <c r="CD2210" s="1"/>
      <c r="CE2210" s="1"/>
      <c r="CF2210" s="1"/>
      <c r="CG2210" s="1"/>
      <c r="CH2210" s="1"/>
      <c r="CI2210" s="1"/>
      <c r="CJ2210" s="1"/>
      <c r="CK2210" s="1"/>
      <c r="CL2210" s="1"/>
      <c r="CM2210" s="1"/>
      <c r="CN2210" s="1"/>
      <c r="CO2210" s="1"/>
      <c r="CP2210" s="1"/>
      <c r="CQ2210" s="1"/>
      <c r="CR2210" s="1"/>
      <c r="CS2210" s="1"/>
      <c r="CT2210" s="1"/>
      <c r="CU2210" s="1"/>
      <c r="CV2210" s="1"/>
      <c r="CW2210" s="1"/>
      <c r="CX2210" s="1"/>
      <c r="CY2210" s="1"/>
      <c r="CZ2210" s="1"/>
      <c r="DA2210" s="1"/>
      <c r="DB2210" s="1"/>
      <c r="DC2210" s="1"/>
      <c r="DD2210" s="1"/>
      <c r="DE2210" s="1"/>
    </row>
    <row r="2211" spans="15:109">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c r="BW2211" s="1"/>
      <c r="BX2211" s="1"/>
      <c r="BY2211" s="1"/>
      <c r="BZ2211" s="1"/>
      <c r="CA2211" s="1"/>
      <c r="CB2211" s="1"/>
      <c r="CC2211" s="1"/>
      <c r="CD2211" s="1"/>
      <c r="CE2211" s="1"/>
      <c r="CF2211" s="1"/>
      <c r="CG2211" s="1"/>
      <c r="CH2211" s="1"/>
      <c r="CI2211" s="1"/>
      <c r="CJ2211" s="1"/>
      <c r="CK2211" s="1"/>
      <c r="CL2211" s="1"/>
      <c r="CM2211" s="1"/>
      <c r="CN2211" s="1"/>
      <c r="CO2211" s="1"/>
      <c r="CP2211" s="1"/>
      <c r="CQ2211" s="1"/>
      <c r="CR2211" s="1"/>
      <c r="CS2211" s="1"/>
      <c r="CT2211" s="1"/>
      <c r="CU2211" s="1"/>
      <c r="CV2211" s="1"/>
      <c r="CW2211" s="1"/>
      <c r="CX2211" s="1"/>
      <c r="CY2211" s="1"/>
      <c r="CZ2211" s="1"/>
      <c r="DA2211" s="1"/>
      <c r="DB2211" s="1"/>
      <c r="DC2211" s="1"/>
      <c r="DD2211" s="1"/>
      <c r="DE2211" s="1"/>
    </row>
    <row r="2212" spans="15:109">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c r="BW2212" s="1"/>
      <c r="BX2212" s="1"/>
      <c r="BY2212" s="1"/>
      <c r="BZ2212" s="1"/>
      <c r="CA2212" s="1"/>
      <c r="CB2212" s="1"/>
      <c r="CC2212" s="1"/>
      <c r="CD2212" s="1"/>
      <c r="CE2212" s="1"/>
      <c r="CF2212" s="1"/>
      <c r="CG2212" s="1"/>
      <c r="CH2212" s="1"/>
      <c r="CI2212" s="1"/>
      <c r="CJ2212" s="1"/>
      <c r="CK2212" s="1"/>
      <c r="CL2212" s="1"/>
      <c r="CM2212" s="1"/>
      <c r="CN2212" s="1"/>
      <c r="CO2212" s="1"/>
      <c r="CP2212" s="1"/>
      <c r="CQ2212" s="1"/>
      <c r="CR2212" s="1"/>
      <c r="CS2212" s="1"/>
      <c r="CT2212" s="1"/>
      <c r="CU2212" s="1"/>
      <c r="CV2212" s="1"/>
      <c r="CW2212" s="1"/>
      <c r="CX2212" s="1"/>
      <c r="CY2212" s="1"/>
      <c r="CZ2212" s="1"/>
      <c r="DA2212" s="1"/>
      <c r="DB2212" s="1"/>
      <c r="DC2212" s="1"/>
      <c r="DD2212" s="1"/>
      <c r="DE2212" s="1"/>
    </row>
    <row r="2213" spans="15:109">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c r="BW2213" s="1"/>
      <c r="BX2213" s="1"/>
      <c r="BY2213" s="1"/>
      <c r="BZ2213" s="1"/>
      <c r="CA2213" s="1"/>
      <c r="CB2213" s="1"/>
      <c r="CC2213" s="1"/>
      <c r="CD2213" s="1"/>
      <c r="CE2213" s="1"/>
      <c r="CF2213" s="1"/>
      <c r="CG2213" s="1"/>
      <c r="CH2213" s="1"/>
      <c r="CI2213" s="1"/>
      <c r="CJ2213" s="1"/>
      <c r="CK2213" s="1"/>
      <c r="CL2213" s="1"/>
      <c r="CM2213" s="1"/>
      <c r="CN2213" s="1"/>
      <c r="CO2213" s="1"/>
      <c r="CP2213" s="1"/>
      <c r="CQ2213" s="1"/>
      <c r="CR2213" s="1"/>
      <c r="CS2213" s="1"/>
      <c r="CT2213" s="1"/>
      <c r="CU2213" s="1"/>
      <c r="CV2213" s="1"/>
      <c r="CW2213" s="1"/>
      <c r="CX2213" s="1"/>
      <c r="CY2213" s="1"/>
      <c r="CZ2213" s="1"/>
      <c r="DA2213" s="1"/>
      <c r="DB2213" s="1"/>
      <c r="DC2213" s="1"/>
      <c r="DD2213" s="1"/>
      <c r="DE2213" s="1"/>
    </row>
    <row r="2214" spans="15:109">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c r="BW2214" s="1"/>
      <c r="BX2214" s="1"/>
      <c r="BY2214" s="1"/>
      <c r="BZ2214" s="1"/>
      <c r="CA2214" s="1"/>
      <c r="CB2214" s="1"/>
      <c r="CC2214" s="1"/>
      <c r="CD2214" s="1"/>
      <c r="CE2214" s="1"/>
      <c r="CF2214" s="1"/>
      <c r="CG2214" s="1"/>
      <c r="CH2214" s="1"/>
      <c r="CI2214" s="1"/>
      <c r="CJ2214" s="1"/>
      <c r="CK2214" s="1"/>
      <c r="CL2214" s="1"/>
      <c r="CM2214" s="1"/>
      <c r="CN2214" s="1"/>
      <c r="CO2214" s="1"/>
      <c r="CP2214" s="1"/>
      <c r="CQ2214" s="1"/>
      <c r="CR2214" s="1"/>
      <c r="CS2214" s="1"/>
      <c r="CT2214" s="1"/>
      <c r="CU2214" s="1"/>
      <c r="CV2214" s="1"/>
      <c r="CW2214" s="1"/>
      <c r="CX2214" s="1"/>
      <c r="CY2214" s="1"/>
      <c r="CZ2214" s="1"/>
      <c r="DA2214" s="1"/>
      <c r="DB2214" s="1"/>
      <c r="DC2214" s="1"/>
      <c r="DD2214" s="1"/>
      <c r="DE2214" s="1"/>
    </row>
    <row r="2215" spans="15:109">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c r="BW2215" s="1"/>
      <c r="BX2215" s="1"/>
      <c r="BY2215" s="1"/>
      <c r="BZ2215" s="1"/>
      <c r="CA2215" s="1"/>
      <c r="CB2215" s="1"/>
      <c r="CC2215" s="1"/>
      <c r="CD2215" s="1"/>
      <c r="CE2215" s="1"/>
      <c r="CF2215" s="1"/>
      <c r="CG2215" s="1"/>
      <c r="CH2215" s="1"/>
      <c r="CI2215" s="1"/>
      <c r="CJ2215" s="1"/>
      <c r="CK2215" s="1"/>
      <c r="CL2215" s="1"/>
      <c r="CM2215" s="1"/>
      <c r="CN2215" s="1"/>
      <c r="CO2215" s="1"/>
      <c r="CP2215" s="1"/>
      <c r="CQ2215" s="1"/>
      <c r="CR2215" s="1"/>
      <c r="CS2215" s="1"/>
      <c r="CT2215" s="1"/>
      <c r="CU2215" s="1"/>
      <c r="CV2215" s="1"/>
      <c r="CW2215" s="1"/>
      <c r="CX2215" s="1"/>
      <c r="CY2215" s="1"/>
      <c r="CZ2215" s="1"/>
      <c r="DA2215" s="1"/>
      <c r="DB2215" s="1"/>
      <c r="DC2215" s="1"/>
      <c r="DD2215" s="1"/>
      <c r="DE2215" s="1"/>
    </row>
    <row r="2216" spans="15:109">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c r="BW2216" s="1"/>
      <c r="BX2216" s="1"/>
      <c r="BY2216" s="1"/>
      <c r="BZ2216" s="1"/>
      <c r="CA2216" s="1"/>
      <c r="CB2216" s="1"/>
      <c r="CC2216" s="1"/>
      <c r="CD2216" s="1"/>
      <c r="CE2216" s="1"/>
      <c r="CF2216" s="1"/>
      <c r="CG2216" s="1"/>
      <c r="CH2216" s="1"/>
      <c r="CI2216" s="1"/>
      <c r="CJ2216" s="1"/>
      <c r="CK2216" s="1"/>
      <c r="CL2216" s="1"/>
      <c r="CM2216" s="1"/>
      <c r="CN2216" s="1"/>
      <c r="CO2216" s="1"/>
      <c r="CP2216" s="1"/>
      <c r="CQ2216" s="1"/>
      <c r="CR2216" s="1"/>
      <c r="CS2216" s="1"/>
      <c r="CT2216" s="1"/>
      <c r="CU2216" s="1"/>
      <c r="CV2216" s="1"/>
      <c r="CW2216" s="1"/>
      <c r="CX2216" s="1"/>
      <c r="CY2216" s="1"/>
      <c r="CZ2216" s="1"/>
      <c r="DA2216" s="1"/>
      <c r="DB2216" s="1"/>
      <c r="DC2216" s="1"/>
      <c r="DD2216" s="1"/>
      <c r="DE2216" s="1"/>
    </row>
    <row r="2217" spans="15:109">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c r="BW2217" s="1"/>
      <c r="BX2217" s="1"/>
      <c r="BY2217" s="1"/>
      <c r="BZ2217" s="1"/>
      <c r="CA2217" s="1"/>
      <c r="CB2217" s="1"/>
      <c r="CC2217" s="1"/>
      <c r="CD2217" s="1"/>
      <c r="CE2217" s="1"/>
      <c r="CF2217" s="1"/>
      <c r="CG2217" s="1"/>
      <c r="CH2217" s="1"/>
      <c r="CI2217" s="1"/>
      <c r="CJ2217" s="1"/>
      <c r="CK2217" s="1"/>
      <c r="CL2217" s="1"/>
      <c r="CM2217" s="1"/>
      <c r="CN2217" s="1"/>
      <c r="CO2217" s="1"/>
      <c r="CP2217" s="1"/>
      <c r="CQ2217" s="1"/>
      <c r="CR2217" s="1"/>
      <c r="CS2217" s="1"/>
      <c r="CT2217" s="1"/>
      <c r="CU2217" s="1"/>
      <c r="CV2217" s="1"/>
      <c r="CW2217" s="1"/>
      <c r="CX2217" s="1"/>
      <c r="CY2217" s="1"/>
      <c r="CZ2217" s="1"/>
      <c r="DA2217" s="1"/>
      <c r="DB2217" s="1"/>
      <c r="DC2217" s="1"/>
      <c r="DD2217" s="1"/>
      <c r="DE2217" s="1"/>
    </row>
    <row r="2218" spans="15:109">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c r="BW2218" s="1"/>
      <c r="BX2218" s="1"/>
      <c r="BY2218" s="1"/>
      <c r="BZ2218" s="1"/>
      <c r="CA2218" s="1"/>
      <c r="CB2218" s="1"/>
      <c r="CC2218" s="1"/>
      <c r="CD2218" s="1"/>
      <c r="CE2218" s="1"/>
      <c r="CF2218" s="1"/>
      <c r="CG2218" s="1"/>
      <c r="CH2218" s="1"/>
      <c r="CI2218" s="1"/>
      <c r="CJ2218" s="1"/>
      <c r="CK2218" s="1"/>
      <c r="CL2218" s="1"/>
      <c r="CM2218" s="1"/>
      <c r="CN2218" s="1"/>
      <c r="CO2218" s="1"/>
      <c r="CP2218" s="1"/>
      <c r="CQ2218" s="1"/>
      <c r="CR2218" s="1"/>
      <c r="CS2218" s="1"/>
      <c r="CT2218" s="1"/>
      <c r="CU2218" s="1"/>
      <c r="CV2218" s="1"/>
      <c r="CW2218" s="1"/>
      <c r="CX2218" s="1"/>
      <c r="CY2218" s="1"/>
      <c r="CZ2218" s="1"/>
      <c r="DA2218" s="1"/>
      <c r="DB2218" s="1"/>
      <c r="DC2218" s="1"/>
      <c r="DD2218" s="1"/>
      <c r="DE2218" s="1"/>
    </row>
    <row r="2219" spans="15:109">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c r="BW2219" s="1"/>
      <c r="BX2219" s="1"/>
      <c r="BY2219" s="1"/>
      <c r="BZ2219" s="1"/>
      <c r="CA2219" s="1"/>
      <c r="CB2219" s="1"/>
      <c r="CC2219" s="1"/>
      <c r="CD2219" s="1"/>
      <c r="CE2219" s="1"/>
      <c r="CF2219" s="1"/>
      <c r="CG2219" s="1"/>
      <c r="CH2219" s="1"/>
      <c r="CI2219" s="1"/>
      <c r="CJ2219" s="1"/>
      <c r="CK2219" s="1"/>
      <c r="CL2219" s="1"/>
      <c r="CM2219" s="1"/>
      <c r="CN2219" s="1"/>
      <c r="CO2219" s="1"/>
      <c r="CP2219" s="1"/>
      <c r="CQ2219" s="1"/>
      <c r="CR2219" s="1"/>
      <c r="CS2219" s="1"/>
      <c r="CT2219" s="1"/>
      <c r="CU2219" s="1"/>
      <c r="CV2219" s="1"/>
      <c r="CW2219" s="1"/>
      <c r="CX2219" s="1"/>
      <c r="CY2219" s="1"/>
      <c r="CZ2219" s="1"/>
      <c r="DA2219" s="1"/>
      <c r="DB2219" s="1"/>
      <c r="DC2219" s="1"/>
      <c r="DD2219" s="1"/>
      <c r="DE2219" s="1"/>
    </row>
    <row r="2220" spans="15:109">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c r="BW2220" s="1"/>
      <c r="BX2220" s="1"/>
      <c r="BY2220" s="1"/>
      <c r="BZ2220" s="1"/>
      <c r="CA2220" s="1"/>
      <c r="CB2220" s="1"/>
      <c r="CC2220" s="1"/>
      <c r="CD2220" s="1"/>
      <c r="CE2220" s="1"/>
      <c r="CF2220" s="1"/>
      <c r="CG2220" s="1"/>
      <c r="CH2220" s="1"/>
      <c r="CI2220" s="1"/>
      <c r="CJ2220" s="1"/>
      <c r="CK2220" s="1"/>
      <c r="CL2220" s="1"/>
      <c r="CM2220" s="1"/>
      <c r="CN2220" s="1"/>
      <c r="CO2220" s="1"/>
      <c r="CP2220" s="1"/>
      <c r="CQ2220" s="1"/>
      <c r="CR2220" s="1"/>
      <c r="CS2220" s="1"/>
      <c r="CT2220" s="1"/>
      <c r="CU2220" s="1"/>
      <c r="CV2220" s="1"/>
      <c r="CW2220" s="1"/>
      <c r="CX2220" s="1"/>
      <c r="CY2220" s="1"/>
      <c r="CZ2220" s="1"/>
      <c r="DA2220" s="1"/>
      <c r="DB2220" s="1"/>
      <c r="DC2220" s="1"/>
      <c r="DD2220" s="1"/>
      <c r="DE2220" s="1"/>
    </row>
    <row r="2221" spans="15:109">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c r="BW2221" s="1"/>
      <c r="BX2221" s="1"/>
      <c r="BY2221" s="1"/>
      <c r="BZ2221" s="1"/>
      <c r="CA2221" s="1"/>
      <c r="CB2221" s="1"/>
      <c r="CC2221" s="1"/>
      <c r="CD2221" s="1"/>
      <c r="CE2221" s="1"/>
      <c r="CF2221" s="1"/>
      <c r="CG2221" s="1"/>
      <c r="CH2221" s="1"/>
      <c r="CI2221" s="1"/>
      <c r="CJ2221" s="1"/>
      <c r="CK2221" s="1"/>
      <c r="CL2221" s="1"/>
      <c r="CM2221" s="1"/>
      <c r="CN2221" s="1"/>
      <c r="CO2221" s="1"/>
      <c r="CP2221" s="1"/>
      <c r="CQ2221" s="1"/>
      <c r="CR2221" s="1"/>
      <c r="CS2221" s="1"/>
      <c r="CT2221" s="1"/>
      <c r="CU2221" s="1"/>
      <c r="CV2221" s="1"/>
      <c r="CW2221" s="1"/>
      <c r="CX2221" s="1"/>
      <c r="CY2221" s="1"/>
      <c r="CZ2221" s="1"/>
      <c r="DA2221" s="1"/>
      <c r="DB2221" s="1"/>
      <c r="DC2221" s="1"/>
      <c r="DD2221" s="1"/>
      <c r="DE2221" s="1"/>
    </row>
    <row r="2222" spans="15:109">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c r="BW2222" s="1"/>
      <c r="BX2222" s="1"/>
      <c r="BY2222" s="1"/>
      <c r="BZ2222" s="1"/>
      <c r="CA2222" s="1"/>
      <c r="CB2222" s="1"/>
      <c r="CC2222" s="1"/>
      <c r="CD2222" s="1"/>
      <c r="CE2222" s="1"/>
      <c r="CF2222" s="1"/>
      <c r="CG2222" s="1"/>
      <c r="CH2222" s="1"/>
      <c r="CI2222" s="1"/>
      <c r="CJ2222" s="1"/>
      <c r="CK2222" s="1"/>
      <c r="CL2222" s="1"/>
      <c r="CM2222" s="1"/>
      <c r="CN2222" s="1"/>
      <c r="CO2222" s="1"/>
      <c r="CP2222" s="1"/>
      <c r="CQ2222" s="1"/>
      <c r="CR2222" s="1"/>
      <c r="CS2222" s="1"/>
      <c r="CT2222" s="1"/>
      <c r="CU2222" s="1"/>
      <c r="CV2222" s="1"/>
      <c r="CW2222" s="1"/>
      <c r="CX2222" s="1"/>
      <c r="CY2222" s="1"/>
      <c r="CZ2222" s="1"/>
      <c r="DA2222" s="1"/>
      <c r="DB2222" s="1"/>
      <c r="DC2222" s="1"/>
      <c r="DD2222" s="1"/>
      <c r="DE2222" s="1"/>
    </row>
    <row r="2223" spans="15:109">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c r="BW2223" s="1"/>
      <c r="BX2223" s="1"/>
      <c r="BY2223" s="1"/>
      <c r="BZ2223" s="1"/>
      <c r="CA2223" s="1"/>
      <c r="CB2223" s="1"/>
      <c r="CC2223" s="1"/>
      <c r="CD2223" s="1"/>
      <c r="CE2223" s="1"/>
      <c r="CF2223" s="1"/>
      <c r="CG2223" s="1"/>
      <c r="CH2223" s="1"/>
      <c r="CI2223" s="1"/>
      <c r="CJ2223" s="1"/>
      <c r="CK2223" s="1"/>
      <c r="CL2223" s="1"/>
      <c r="CM2223" s="1"/>
      <c r="CN2223" s="1"/>
      <c r="CO2223" s="1"/>
      <c r="CP2223" s="1"/>
      <c r="CQ2223" s="1"/>
      <c r="CR2223" s="1"/>
      <c r="CS2223" s="1"/>
      <c r="CT2223" s="1"/>
      <c r="CU2223" s="1"/>
      <c r="CV2223" s="1"/>
      <c r="CW2223" s="1"/>
      <c r="CX2223" s="1"/>
      <c r="CY2223" s="1"/>
      <c r="CZ2223" s="1"/>
      <c r="DA2223" s="1"/>
      <c r="DB2223" s="1"/>
      <c r="DC2223" s="1"/>
      <c r="DD2223" s="1"/>
      <c r="DE2223" s="1"/>
    </row>
    <row r="2224" spans="15:109">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c r="BW2224" s="1"/>
      <c r="BX2224" s="1"/>
      <c r="BY2224" s="1"/>
      <c r="BZ2224" s="1"/>
      <c r="CA2224" s="1"/>
      <c r="CB2224" s="1"/>
      <c r="CC2224" s="1"/>
      <c r="CD2224" s="1"/>
      <c r="CE2224" s="1"/>
      <c r="CF2224" s="1"/>
      <c r="CG2224" s="1"/>
      <c r="CH2224" s="1"/>
      <c r="CI2224" s="1"/>
      <c r="CJ2224" s="1"/>
      <c r="CK2224" s="1"/>
      <c r="CL2224" s="1"/>
      <c r="CM2224" s="1"/>
      <c r="CN2224" s="1"/>
      <c r="CO2224" s="1"/>
      <c r="CP2224" s="1"/>
      <c r="CQ2224" s="1"/>
      <c r="CR2224" s="1"/>
      <c r="CS2224" s="1"/>
      <c r="CT2224" s="1"/>
      <c r="CU2224" s="1"/>
      <c r="CV2224" s="1"/>
      <c r="CW2224" s="1"/>
      <c r="CX2224" s="1"/>
      <c r="CY2224" s="1"/>
      <c r="CZ2224" s="1"/>
      <c r="DA2224" s="1"/>
      <c r="DB2224" s="1"/>
      <c r="DC2224" s="1"/>
      <c r="DD2224" s="1"/>
      <c r="DE2224" s="1"/>
    </row>
    <row r="2225" spans="15:109">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c r="BW2225" s="1"/>
      <c r="BX2225" s="1"/>
      <c r="BY2225" s="1"/>
      <c r="BZ2225" s="1"/>
      <c r="CA2225" s="1"/>
      <c r="CB2225" s="1"/>
      <c r="CC2225" s="1"/>
      <c r="CD2225" s="1"/>
      <c r="CE2225" s="1"/>
      <c r="CF2225" s="1"/>
      <c r="CG2225" s="1"/>
      <c r="CH2225" s="1"/>
      <c r="CI2225" s="1"/>
      <c r="CJ2225" s="1"/>
      <c r="CK2225" s="1"/>
      <c r="CL2225" s="1"/>
      <c r="CM2225" s="1"/>
      <c r="CN2225" s="1"/>
      <c r="CO2225" s="1"/>
      <c r="CP2225" s="1"/>
      <c r="CQ2225" s="1"/>
      <c r="CR2225" s="1"/>
      <c r="CS2225" s="1"/>
      <c r="CT2225" s="1"/>
      <c r="CU2225" s="1"/>
      <c r="CV2225" s="1"/>
      <c r="CW2225" s="1"/>
      <c r="CX2225" s="1"/>
      <c r="CY2225" s="1"/>
      <c r="CZ2225" s="1"/>
      <c r="DA2225" s="1"/>
      <c r="DB2225" s="1"/>
      <c r="DC2225" s="1"/>
      <c r="DD2225" s="1"/>
      <c r="DE2225" s="1"/>
    </row>
    <row r="2226" spans="15:109">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c r="BW2226" s="1"/>
      <c r="BX2226" s="1"/>
      <c r="BY2226" s="1"/>
      <c r="BZ2226" s="1"/>
      <c r="CA2226" s="1"/>
      <c r="CB2226" s="1"/>
      <c r="CC2226" s="1"/>
      <c r="CD2226" s="1"/>
      <c r="CE2226" s="1"/>
      <c r="CF2226" s="1"/>
      <c r="CG2226" s="1"/>
      <c r="CH2226" s="1"/>
      <c r="CI2226" s="1"/>
      <c r="CJ2226" s="1"/>
      <c r="CK2226" s="1"/>
      <c r="CL2226" s="1"/>
      <c r="CM2226" s="1"/>
      <c r="CN2226" s="1"/>
      <c r="CO2226" s="1"/>
      <c r="CP2226" s="1"/>
      <c r="CQ2226" s="1"/>
      <c r="CR2226" s="1"/>
      <c r="CS2226" s="1"/>
      <c r="CT2226" s="1"/>
      <c r="CU2226" s="1"/>
      <c r="CV2226" s="1"/>
      <c r="CW2226" s="1"/>
      <c r="CX2226" s="1"/>
      <c r="CY2226" s="1"/>
      <c r="CZ2226" s="1"/>
      <c r="DA2226" s="1"/>
      <c r="DB2226" s="1"/>
      <c r="DC2226" s="1"/>
      <c r="DD2226" s="1"/>
      <c r="DE2226" s="1"/>
    </row>
    <row r="2227" spans="15:109">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c r="BW2227" s="1"/>
      <c r="BX2227" s="1"/>
      <c r="BY2227" s="1"/>
      <c r="BZ2227" s="1"/>
      <c r="CA2227" s="1"/>
      <c r="CB2227" s="1"/>
      <c r="CC2227" s="1"/>
      <c r="CD2227" s="1"/>
      <c r="CE2227" s="1"/>
      <c r="CF2227" s="1"/>
      <c r="CG2227" s="1"/>
      <c r="CH2227" s="1"/>
      <c r="CI2227" s="1"/>
      <c r="CJ2227" s="1"/>
      <c r="CK2227" s="1"/>
      <c r="CL2227" s="1"/>
      <c r="CM2227" s="1"/>
      <c r="CN2227" s="1"/>
      <c r="CO2227" s="1"/>
      <c r="CP2227" s="1"/>
      <c r="CQ2227" s="1"/>
      <c r="CR2227" s="1"/>
      <c r="CS2227" s="1"/>
      <c r="CT2227" s="1"/>
      <c r="CU2227" s="1"/>
      <c r="CV2227" s="1"/>
      <c r="CW2227" s="1"/>
      <c r="CX2227" s="1"/>
      <c r="CY2227" s="1"/>
      <c r="CZ2227" s="1"/>
      <c r="DA2227" s="1"/>
      <c r="DB2227" s="1"/>
      <c r="DC2227" s="1"/>
      <c r="DD2227" s="1"/>
      <c r="DE2227" s="1"/>
    </row>
    <row r="2228" spans="15:109">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c r="BW2228" s="1"/>
      <c r="BX2228" s="1"/>
      <c r="BY2228" s="1"/>
      <c r="BZ2228" s="1"/>
      <c r="CA2228" s="1"/>
      <c r="CB2228" s="1"/>
      <c r="CC2228" s="1"/>
      <c r="CD2228" s="1"/>
      <c r="CE2228" s="1"/>
      <c r="CF2228" s="1"/>
      <c r="CG2228" s="1"/>
      <c r="CH2228" s="1"/>
      <c r="CI2228" s="1"/>
      <c r="CJ2228" s="1"/>
      <c r="CK2228" s="1"/>
      <c r="CL2228" s="1"/>
      <c r="CM2228" s="1"/>
      <c r="CN2228" s="1"/>
      <c r="CO2228" s="1"/>
      <c r="CP2228" s="1"/>
      <c r="CQ2228" s="1"/>
      <c r="CR2228" s="1"/>
      <c r="CS2228" s="1"/>
      <c r="CT2228" s="1"/>
      <c r="CU2228" s="1"/>
      <c r="CV2228" s="1"/>
      <c r="CW2228" s="1"/>
      <c r="CX2228" s="1"/>
      <c r="CY2228" s="1"/>
      <c r="CZ2228" s="1"/>
      <c r="DA2228" s="1"/>
      <c r="DB2228" s="1"/>
      <c r="DC2228" s="1"/>
      <c r="DD2228" s="1"/>
      <c r="DE2228" s="1"/>
    </row>
    <row r="2229" spans="15:109">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c r="BW2229" s="1"/>
      <c r="BX2229" s="1"/>
      <c r="BY2229" s="1"/>
      <c r="BZ2229" s="1"/>
      <c r="CA2229" s="1"/>
      <c r="CB2229" s="1"/>
      <c r="CC2229" s="1"/>
      <c r="CD2229" s="1"/>
      <c r="CE2229" s="1"/>
      <c r="CF2229" s="1"/>
      <c r="CG2229" s="1"/>
      <c r="CH2229" s="1"/>
      <c r="CI2229" s="1"/>
      <c r="CJ2229" s="1"/>
      <c r="CK2229" s="1"/>
      <c r="CL2229" s="1"/>
      <c r="CM2229" s="1"/>
      <c r="CN2229" s="1"/>
      <c r="CO2229" s="1"/>
      <c r="CP2229" s="1"/>
      <c r="CQ2229" s="1"/>
      <c r="CR2229" s="1"/>
      <c r="CS2229" s="1"/>
      <c r="CT2229" s="1"/>
      <c r="CU2229" s="1"/>
      <c r="CV2229" s="1"/>
      <c r="CW2229" s="1"/>
      <c r="CX2229" s="1"/>
      <c r="CY2229" s="1"/>
      <c r="CZ2229" s="1"/>
      <c r="DA2229" s="1"/>
      <c r="DB2229" s="1"/>
      <c r="DC2229" s="1"/>
      <c r="DD2229" s="1"/>
      <c r="DE2229" s="1"/>
    </row>
    <row r="2230" spans="15:109">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c r="BW2230" s="1"/>
      <c r="BX2230" s="1"/>
      <c r="BY2230" s="1"/>
      <c r="BZ2230" s="1"/>
      <c r="CA2230" s="1"/>
      <c r="CB2230" s="1"/>
      <c r="CC2230" s="1"/>
      <c r="CD2230" s="1"/>
      <c r="CE2230" s="1"/>
      <c r="CF2230" s="1"/>
      <c r="CG2230" s="1"/>
      <c r="CH2230" s="1"/>
      <c r="CI2230" s="1"/>
      <c r="CJ2230" s="1"/>
      <c r="CK2230" s="1"/>
      <c r="CL2230" s="1"/>
      <c r="CM2230" s="1"/>
      <c r="CN2230" s="1"/>
      <c r="CO2230" s="1"/>
      <c r="CP2230" s="1"/>
      <c r="CQ2230" s="1"/>
      <c r="CR2230" s="1"/>
      <c r="CS2230" s="1"/>
      <c r="CT2230" s="1"/>
      <c r="CU2230" s="1"/>
      <c r="CV2230" s="1"/>
      <c r="CW2230" s="1"/>
      <c r="CX2230" s="1"/>
      <c r="CY2230" s="1"/>
      <c r="CZ2230" s="1"/>
      <c r="DA2230" s="1"/>
      <c r="DB2230" s="1"/>
      <c r="DC2230" s="1"/>
      <c r="DD2230" s="1"/>
      <c r="DE2230" s="1"/>
    </row>
    <row r="2231" spans="15:109">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c r="BW2231" s="1"/>
      <c r="BX2231" s="1"/>
      <c r="BY2231" s="1"/>
      <c r="BZ2231" s="1"/>
      <c r="CA2231" s="1"/>
      <c r="CB2231" s="1"/>
      <c r="CC2231" s="1"/>
      <c r="CD2231" s="1"/>
      <c r="CE2231" s="1"/>
      <c r="CF2231" s="1"/>
      <c r="CG2231" s="1"/>
      <c r="CH2231" s="1"/>
      <c r="CI2231" s="1"/>
      <c r="CJ2231" s="1"/>
      <c r="CK2231" s="1"/>
      <c r="CL2231" s="1"/>
      <c r="CM2231" s="1"/>
      <c r="CN2231" s="1"/>
      <c r="CO2231" s="1"/>
      <c r="CP2231" s="1"/>
      <c r="CQ2231" s="1"/>
      <c r="CR2231" s="1"/>
      <c r="CS2231" s="1"/>
      <c r="CT2231" s="1"/>
      <c r="CU2231" s="1"/>
      <c r="CV2231" s="1"/>
      <c r="CW2231" s="1"/>
      <c r="CX2231" s="1"/>
      <c r="CY2231" s="1"/>
      <c r="CZ2231" s="1"/>
      <c r="DA2231" s="1"/>
      <c r="DB2231" s="1"/>
      <c r="DC2231" s="1"/>
      <c r="DD2231" s="1"/>
      <c r="DE2231" s="1"/>
    </row>
    <row r="2232" spans="15:109">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c r="BW2232" s="1"/>
      <c r="BX2232" s="1"/>
      <c r="BY2232" s="1"/>
      <c r="BZ2232" s="1"/>
      <c r="CA2232" s="1"/>
      <c r="CB2232" s="1"/>
      <c r="CC2232" s="1"/>
      <c r="CD2232" s="1"/>
      <c r="CE2232" s="1"/>
      <c r="CF2232" s="1"/>
      <c r="CG2232" s="1"/>
      <c r="CH2232" s="1"/>
      <c r="CI2232" s="1"/>
      <c r="CJ2232" s="1"/>
      <c r="CK2232" s="1"/>
      <c r="CL2232" s="1"/>
      <c r="CM2232" s="1"/>
      <c r="CN2232" s="1"/>
      <c r="CO2232" s="1"/>
      <c r="CP2232" s="1"/>
      <c r="CQ2232" s="1"/>
      <c r="CR2232" s="1"/>
      <c r="CS2232" s="1"/>
      <c r="CT2232" s="1"/>
      <c r="CU2232" s="1"/>
      <c r="CV2232" s="1"/>
      <c r="CW2232" s="1"/>
      <c r="CX2232" s="1"/>
      <c r="CY2232" s="1"/>
      <c r="CZ2232" s="1"/>
      <c r="DA2232" s="1"/>
      <c r="DB2232" s="1"/>
      <c r="DC2232" s="1"/>
      <c r="DD2232" s="1"/>
      <c r="DE2232" s="1"/>
    </row>
    <row r="2233" spans="15:109">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c r="BW2233" s="1"/>
      <c r="BX2233" s="1"/>
      <c r="BY2233" s="1"/>
      <c r="BZ2233" s="1"/>
      <c r="CA2233" s="1"/>
      <c r="CB2233" s="1"/>
      <c r="CC2233" s="1"/>
      <c r="CD2233" s="1"/>
      <c r="CE2233" s="1"/>
      <c r="CF2233" s="1"/>
      <c r="CG2233" s="1"/>
      <c r="CH2233" s="1"/>
      <c r="CI2233" s="1"/>
      <c r="CJ2233" s="1"/>
      <c r="CK2233" s="1"/>
      <c r="CL2233" s="1"/>
      <c r="CM2233" s="1"/>
      <c r="CN2233" s="1"/>
      <c r="CO2233" s="1"/>
      <c r="CP2233" s="1"/>
      <c r="CQ2233" s="1"/>
      <c r="CR2233" s="1"/>
      <c r="CS2233" s="1"/>
      <c r="CT2233" s="1"/>
      <c r="CU2233" s="1"/>
      <c r="CV2233" s="1"/>
      <c r="CW2233" s="1"/>
      <c r="CX2233" s="1"/>
      <c r="CY2233" s="1"/>
      <c r="CZ2233" s="1"/>
      <c r="DA2233" s="1"/>
      <c r="DB2233" s="1"/>
      <c r="DC2233" s="1"/>
      <c r="DD2233" s="1"/>
      <c r="DE2233" s="1"/>
    </row>
    <row r="2234" spans="15:109">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c r="BW2234" s="1"/>
      <c r="BX2234" s="1"/>
      <c r="BY2234" s="1"/>
      <c r="BZ2234" s="1"/>
      <c r="CA2234" s="1"/>
      <c r="CB2234" s="1"/>
      <c r="CC2234" s="1"/>
      <c r="CD2234" s="1"/>
      <c r="CE2234" s="1"/>
      <c r="CF2234" s="1"/>
      <c r="CG2234" s="1"/>
      <c r="CH2234" s="1"/>
      <c r="CI2234" s="1"/>
      <c r="CJ2234" s="1"/>
      <c r="CK2234" s="1"/>
      <c r="CL2234" s="1"/>
      <c r="CM2234" s="1"/>
      <c r="CN2234" s="1"/>
      <c r="CO2234" s="1"/>
      <c r="CP2234" s="1"/>
      <c r="CQ2234" s="1"/>
      <c r="CR2234" s="1"/>
      <c r="CS2234" s="1"/>
      <c r="CT2234" s="1"/>
      <c r="CU2234" s="1"/>
      <c r="CV2234" s="1"/>
      <c r="CW2234" s="1"/>
      <c r="CX2234" s="1"/>
      <c r="CY2234" s="1"/>
      <c r="CZ2234" s="1"/>
      <c r="DA2234" s="1"/>
      <c r="DB2234" s="1"/>
      <c r="DC2234" s="1"/>
      <c r="DD2234" s="1"/>
      <c r="DE2234" s="1"/>
    </row>
    <row r="2235" spans="15:109">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c r="BW2235" s="1"/>
      <c r="BX2235" s="1"/>
      <c r="BY2235" s="1"/>
      <c r="BZ2235" s="1"/>
      <c r="CA2235" s="1"/>
      <c r="CB2235" s="1"/>
      <c r="CC2235" s="1"/>
      <c r="CD2235" s="1"/>
      <c r="CE2235" s="1"/>
      <c r="CF2235" s="1"/>
      <c r="CG2235" s="1"/>
      <c r="CH2235" s="1"/>
      <c r="CI2235" s="1"/>
      <c r="CJ2235" s="1"/>
      <c r="CK2235" s="1"/>
      <c r="CL2235" s="1"/>
      <c r="CM2235" s="1"/>
      <c r="CN2235" s="1"/>
      <c r="CO2235" s="1"/>
      <c r="CP2235" s="1"/>
      <c r="CQ2235" s="1"/>
      <c r="CR2235" s="1"/>
      <c r="CS2235" s="1"/>
      <c r="CT2235" s="1"/>
      <c r="CU2235" s="1"/>
      <c r="CV2235" s="1"/>
      <c r="CW2235" s="1"/>
      <c r="CX2235" s="1"/>
      <c r="CY2235" s="1"/>
      <c r="CZ2235" s="1"/>
      <c r="DA2235" s="1"/>
      <c r="DB2235" s="1"/>
      <c r="DC2235" s="1"/>
      <c r="DD2235" s="1"/>
      <c r="DE2235" s="1"/>
    </row>
    <row r="2236" spans="15:109">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c r="BW2236" s="1"/>
      <c r="BX2236" s="1"/>
      <c r="BY2236" s="1"/>
      <c r="BZ2236" s="1"/>
      <c r="CA2236" s="1"/>
      <c r="CB2236" s="1"/>
      <c r="CC2236" s="1"/>
      <c r="CD2236" s="1"/>
      <c r="CE2236" s="1"/>
      <c r="CF2236" s="1"/>
      <c r="CG2236" s="1"/>
      <c r="CH2236" s="1"/>
      <c r="CI2236" s="1"/>
      <c r="CJ2236" s="1"/>
      <c r="CK2236" s="1"/>
      <c r="CL2236" s="1"/>
      <c r="CM2236" s="1"/>
      <c r="CN2236" s="1"/>
      <c r="CO2236" s="1"/>
      <c r="CP2236" s="1"/>
      <c r="CQ2236" s="1"/>
      <c r="CR2236" s="1"/>
      <c r="CS2236" s="1"/>
      <c r="CT2236" s="1"/>
      <c r="CU2236" s="1"/>
      <c r="CV2236" s="1"/>
      <c r="CW2236" s="1"/>
      <c r="CX2236" s="1"/>
      <c r="CY2236" s="1"/>
      <c r="CZ2236" s="1"/>
      <c r="DA2236" s="1"/>
      <c r="DB2236" s="1"/>
      <c r="DC2236" s="1"/>
      <c r="DD2236" s="1"/>
      <c r="DE2236" s="1"/>
    </row>
    <row r="2237" spans="15:109">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c r="BW2237" s="1"/>
      <c r="BX2237" s="1"/>
      <c r="BY2237" s="1"/>
      <c r="BZ2237" s="1"/>
      <c r="CA2237" s="1"/>
      <c r="CB2237" s="1"/>
      <c r="CC2237" s="1"/>
      <c r="CD2237" s="1"/>
      <c r="CE2237" s="1"/>
      <c r="CF2237" s="1"/>
      <c r="CG2237" s="1"/>
      <c r="CH2237" s="1"/>
      <c r="CI2237" s="1"/>
      <c r="CJ2237" s="1"/>
      <c r="CK2237" s="1"/>
      <c r="CL2237" s="1"/>
      <c r="CM2237" s="1"/>
      <c r="CN2237" s="1"/>
      <c r="CO2237" s="1"/>
      <c r="CP2237" s="1"/>
      <c r="CQ2237" s="1"/>
      <c r="CR2237" s="1"/>
      <c r="CS2237" s="1"/>
      <c r="CT2237" s="1"/>
      <c r="CU2237" s="1"/>
      <c r="CV2237" s="1"/>
      <c r="CW2237" s="1"/>
      <c r="CX2237" s="1"/>
      <c r="CY2237" s="1"/>
      <c r="CZ2237" s="1"/>
      <c r="DA2237" s="1"/>
      <c r="DB2237" s="1"/>
      <c r="DC2237" s="1"/>
      <c r="DD2237" s="1"/>
      <c r="DE2237" s="1"/>
    </row>
    <row r="2238" spans="15:109">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c r="BW2238" s="1"/>
      <c r="BX2238" s="1"/>
      <c r="BY2238" s="1"/>
      <c r="BZ2238" s="1"/>
      <c r="CA2238" s="1"/>
      <c r="CB2238" s="1"/>
      <c r="CC2238" s="1"/>
      <c r="CD2238" s="1"/>
      <c r="CE2238" s="1"/>
      <c r="CF2238" s="1"/>
      <c r="CG2238" s="1"/>
      <c r="CH2238" s="1"/>
      <c r="CI2238" s="1"/>
      <c r="CJ2238" s="1"/>
      <c r="CK2238" s="1"/>
      <c r="CL2238" s="1"/>
      <c r="CM2238" s="1"/>
      <c r="CN2238" s="1"/>
      <c r="CO2238" s="1"/>
      <c r="CP2238" s="1"/>
      <c r="CQ2238" s="1"/>
      <c r="CR2238" s="1"/>
      <c r="CS2238" s="1"/>
      <c r="CT2238" s="1"/>
      <c r="CU2238" s="1"/>
      <c r="CV2238" s="1"/>
      <c r="CW2238" s="1"/>
      <c r="CX2238" s="1"/>
      <c r="CY2238" s="1"/>
      <c r="CZ2238" s="1"/>
      <c r="DA2238" s="1"/>
      <c r="DB2238" s="1"/>
      <c r="DC2238" s="1"/>
      <c r="DD2238" s="1"/>
      <c r="DE2238" s="1"/>
    </row>
    <row r="2239" spans="15:109">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c r="BW2239" s="1"/>
      <c r="BX2239" s="1"/>
      <c r="BY2239" s="1"/>
      <c r="BZ2239" s="1"/>
      <c r="CA2239" s="1"/>
      <c r="CB2239" s="1"/>
      <c r="CC2239" s="1"/>
      <c r="CD2239" s="1"/>
      <c r="CE2239" s="1"/>
      <c r="CF2239" s="1"/>
      <c r="CG2239" s="1"/>
      <c r="CH2239" s="1"/>
      <c r="CI2239" s="1"/>
      <c r="CJ2239" s="1"/>
      <c r="CK2239" s="1"/>
      <c r="CL2239" s="1"/>
      <c r="CM2239" s="1"/>
      <c r="CN2239" s="1"/>
      <c r="CO2239" s="1"/>
      <c r="CP2239" s="1"/>
      <c r="CQ2239" s="1"/>
      <c r="CR2239" s="1"/>
      <c r="CS2239" s="1"/>
      <c r="CT2239" s="1"/>
      <c r="CU2239" s="1"/>
      <c r="CV2239" s="1"/>
      <c r="CW2239" s="1"/>
      <c r="CX2239" s="1"/>
      <c r="CY2239" s="1"/>
      <c r="CZ2239" s="1"/>
      <c r="DA2239" s="1"/>
      <c r="DB2239" s="1"/>
      <c r="DC2239" s="1"/>
      <c r="DD2239" s="1"/>
      <c r="DE2239" s="1"/>
    </row>
    <row r="2240" spans="15:109">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c r="BW2240" s="1"/>
      <c r="BX2240" s="1"/>
      <c r="BY2240" s="1"/>
      <c r="BZ2240" s="1"/>
      <c r="CA2240" s="1"/>
      <c r="CB2240" s="1"/>
      <c r="CC2240" s="1"/>
      <c r="CD2240" s="1"/>
      <c r="CE2240" s="1"/>
      <c r="CF2240" s="1"/>
      <c r="CG2240" s="1"/>
      <c r="CH2240" s="1"/>
      <c r="CI2240" s="1"/>
      <c r="CJ2240" s="1"/>
      <c r="CK2240" s="1"/>
      <c r="CL2240" s="1"/>
      <c r="CM2240" s="1"/>
      <c r="CN2240" s="1"/>
      <c r="CO2240" s="1"/>
      <c r="CP2240" s="1"/>
      <c r="CQ2240" s="1"/>
      <c r="CR2240" s="1"/>
      <c r="CS2240" s="1"/>
      <c r="CT2240" s="1"/>
      <c r="CU2240" s="1"/>
      <c r="CV2240" s="1"/>
      <c r="CW2240" s="1"/>
      <c r="CX2240" s="1"/>
      <c r="CY2240" s="1"/>
      <c r="CZ2240" s="1"/>
      <c r="DA2240" s="1"/>
      <c r="DB2240" s="1"/>
      <c r="DC2240" s="1"/>
      <c r="DD2240" s="1"/>
      <c r="DE2240" s="1"/>
    </row>
    <row r="2241" spans="15:109">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c r="BW2241" s="1"/>
      <c r="BX2241" s="1"/>
      <c r="BY2241" s="1"/>
      <c r="BZ2241" s="1"/>
      <c r="CA2241" s="1"/>
      <c r="CB2241" s="1"/>
      <c r="CC2241" s="1"/>
      <c r="CD2241" s="1"/>
      <c r="CE2241" s="1"/>
      <c r="CF2241" s="1"/>
      <c r="CG2241" s="1"/>
      <c r="CH2241" s="1"/>
      <c r="CI2241" s="1"/>
      <c r="CJ2241" s="1"/>
      <c r="CK2241" s="1"/>
      <c r="CL2241" s="1"/>
      <c r="CM2241" s="1"/>
      <c r="CN2241" s="1"/>
      <c r="CO2241" s="1"/>
      <c r="CP2241" s="1"/>
      <c r="CQ2241" s="1"/>
      <c r="CR2241" s="1"/>
      <c r="CS2241" s="1"/>
      <c r="CT2241" s="1"/>
      <c r="CU2241" s="1"/>
      <c r="CV2241" s="1"/>
      <c r="CW2241" s="1"/>
      <c r="CX2241" s="1"/>
      <c r="CY2241" s="1"/>
      <c r="CZ2241" s="1"/>
      <c r="DA2241" s="1"/>
      <c r="DB2241" s="1"/>
      <c r="DC2241" s="1"/>
      <c r="DD2241" s="1"/>
      <c r="DE2241" s="1"/>
    </row>
    <row r="2242" spans="15:109">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c r="BW2242" s="1"/>
      <c r="BX2242" s="1"/>
      <c r="BY2242" s="1"/>
      <c r="BZ2242" s="1"/>
      <c r="CA2242" s="1"/>
      <c r="CB2242" s="1"/>
      <c r="CC2242" s="1"/>
      <c r="CD2242" s="1"/>
      <c r="CE2242" s="1"/>
      <c r="CF2242" s="1"/>
      <c r="CG2242" s="1"/>
      <c r="CH2242" s="1"/>
      <c r="CI2242" s="1"/>
      <c r="CJ2242" s="1"/>
      <c r="CK2242" s="1"/>
      <c r="CL2242" s="1"/>
      <c r="CM2242" s="1"/>
      <c r="CN2242" s="1"/>
      <c r="CO2242" s="1"/>
      <c r="CP2242" s="1"/>
      <c r="CQ2242" s="1"/>
      <c r="CR2242" s="1"/>
      <c r="CS2242" s="1"/>
      <c r="CT2242" s="1"/>
      <c r="CU2242" s="1"/>
      <c r="CV2242" s="1"/>
      <c r="CW2242" s="1"/>
      <c r="CX2242" s="1"/>
      <c r="CY2242" s="1"/>
      <c r="CZ2242" s="1"/>
      <c r="DA2242" s="1"/>
      <c r="DB2242" s="1"/>
      <c r="DC2242" s="1"/>
      <c r="DD2242" s="1"/>
      <c r="DE2242" s="1"/>
    </row>
    <row r="2243" spans="15:109">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c r="BW2243" s="1"/>
      <c r="BX2243" s="1"/>
      <c r="BY2243" s="1"/>
      <c r="BZ2243" s="1"/>
      <c r="CA2243" s="1"/>
      <c r="CB2243" s="1"/>
      <c r="CC2243" s="1"/>
      <c r="CD2243" s="1"/>
      <c r="CE2243" s="1"/>
      <c r="CF2243" s="1"/>
      <c r="CG2243" s="1"/>
      <c r="CH2243" s="1"/>
      <c r="CI2243" s="1"/>
      <c r="CJ2243" s="1"/>
      <c r="CK2243" s="1"/>
      <c r="CL2243" s="1"/>
      <c r="CM2243" s="1"/>
      <c r="CN2243" s="1"/>
      <c r="CO2243" s="1"/>
      <c r="CP2243" s="1"/>
      <c r="CQ2243" s="1"/>
      <c r="CR2243" s="1"/>
      <c r="CS2243" s="1"/>
      <c r="CT2243" s="1"/>
      <c r="CU2243" s="1"/>
      <c r="CV2243" s="1"/>
      <c r="CW2243" s="1"/>
      <c r="CX2243" s="1"/>
      <c r="CY2243" s="1"/>
      <c r="CZ2243" s="1"/>
      <c r="DA2243" s="1"/>
      <c r="DB2243" s="1"/>
      <c r="DC2243" s="1"/>
      <c r="DD2243" s="1"/>
      <c r="DE2243" s="1"/>
    </row>
    <row r="2244" spans="15:109">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c r="BW2244" s="1"/>
      <c r="BX2244" s="1"/>
      <c r="BY2244" s="1"/>
      <c r="BZ2244" s="1"/>
      <c r="CA2244" s="1"/>
      <c r="CB2244" s="1"/>
      <c r="CC2244" s="1"/>
      <c r="CD2244" s="1"/>
      <c r="CE2244" s="1"/>
      <c r="CF2244" s="1"/>
      <c r="CG2244" s="1"/>
      <c r="CH2244" s="1"/>
      <c r="CI2244" s="1"/>
      <c r="CJ2244" s="1"/>
      <c r="CK2244" s="1"/>
      <c r="CL2244" s="1"/>
      <c r="CM2244" s="1"/>
      <c r="CN2244" s="1"/>
      <c r="CO2244" s="1"/>
      <c r="CP2244" s="1"/>
      <c r="CQ2244" s="1"/>
      <c r="CR2244" s="1"/>
      <c r="CS2244" s="1"/>
      <c r="CT2244" s="1"/>
      <c r="CU2244" s="1"/>
      <c r="CV2244" s="1"/>
      <c r="CW2244" s="1"/>
      <c r="CX2244" s="1"/>
      <c r="CY2244" s="1"/>
      <c r="CZ2244" s="1"/>
      <c r="DA2244" s="1"/>
      <c r="DB2244" s="1"/>
      <c r="DC2244" s="1"/>
      <c r="DD2244" s="1"/>
      <c r="DE2244" s="1"/>
    </row>
    <row r="2245" spans="15:109">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c r="BW2245" s="1"/>
      <c r="BX2245" s="1"/>
      <c r="BY2245" s="1"/>
      <c r="BZ2245" s="1"/>
      <c r="CA2245" s="1"/>
      <c r="CB2245" s="1"/>
      <c r="CC2245" s="1"/>
      <c r="CD2245" s="1"/>
      <c r="CE2245" s="1"/>
      <c r="CF2245" s="1"/>
      <c r="CG2245" s="1"/>
      <c r="CH2245" s="1"/>
      <c r="CI2245" s="1"/>
      <c r="CJ2245" s="1"/>
      <c r="CK2245" s="1"/>
      <c r="CL2245" s="1"/>
      <c r="CM2245" s="1"/>
      <c r="CN2245" s="1"/>
      <c r="CO2245" s="1"/>
      <c r="CP2245" s="1"/>
      <c r="CQ2245" s="1"/>
      <c r="CR2245" s="1"/>
      <c r="CS2245" s="1"/>
      <c r="CT2245" s="1"/>
      <c r="CU2245" s="1"/>
      <c r="CV2245" s="1"/>
      <c r="CW2245" s="1"/>
      <c r="CX2245" s="1"/>
      <c r="CY2245" s="1"/>
      <c r="CZ2245" s="1"/>
      <c r="DA2245" s="1"/>
      <c r="DB2245" s="1"/>
      <c r="DC2245" s="1"/>
      <c r="DD2245" s="1"/>
      <c r="DE2245" s="1"/>
    </row>
    <row r="2246" spans="15:109">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c r="BW2246" s="1"/>
      <c r="BX2246" s="1"/>
      <c r="BY2246" s="1"/>
      <c r="BZ2246" s="1"/>
      <c r="CA2246" s="1"/>
      <c r="CB2246" s="1"/>
      <c r="CC2246" s="1"/>
      <c r="CD2246" s="1"/>
      <c r="CE2246" s="1"/>
      <c r="CF2246" s="1"/>
      <c r="CG2246" s="1"/>
      <c r="CH2246" s="1"/>
      <c r="CI2246" s="1"/>
      <c r="CJ2246" s="1"/>
      <c r="CK2246" s="1"/>
      <c r="CL2246" s="1"/>
      <c r="CM2246" s="1"/>
      <c r="CN2246" s="1"/>
      <c r="CO2246" s="1"/>
      <c r="CP2246" s="1"/>
      <c r="CQ2246" s="1"/>
      <c r="CR2246" s="1"/>
      <c r="CS2246" s="1"/>
      <c r="CT2246" s="1"/>
      <c r="CU2246" s="1"/>
      <c r="CV2246" s="1"/>
      <c r="CW2246" s="1"/>
      <c r="CX2246" s="1"/>
      <c r="CY2246" s="1"/>
      <c r="CZ2246" s="1"/>
      <c r="DA2246" s="1"/>
      <c r="DB2246" s="1"/>
      <c r="DC2246" s="1"/>
      <c r="DD2246" s="1"/>
      <c r="DE2246" s="1"/>
    </row>
    <row r="2247" spans="15:109">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c r="BW2247" s="1"/>
      <c r="BX2247" s="1"/>
      <c r="BY2247" s="1"/>
      <c r="BZ2247" s="1"/>
      <c r="CA2247" s="1"/>
      <c r="CB2247" s="1"/>
      <c r="CC2247" s="1"/>
      <c r="CD2247" s="1"/>
      <c r="CE2247" s="1"/>
      <c r="CF2247" s="1"/>
      <c r="CG2247" s="1"/>
      <c r="CH2247" s="1"/>
      <c r="CI2247" s="1"/>
      <c r="CJ2247" s="1"/>
      <c r="CK2247" s="1"/>
      <c r="CL2247" s="1"/>
      <c r="CM2247" s="1"/>
      <c r="CN2247" s="1"/>
      <c r="CO2247" s="1"/>
      <c r="CP2247" s="1"/>
      <c r="CQ2247" s="1"/>
      <c r="CR2247" s="1"/>
      <c r="CS2247" s="1"/>
      <c r="CT2247" s="1"/>
      <c r="CU2247" s="1"/>
      <c r="CV2247" s="1"/>
      <c r="CW2247" s="1"/>
      <c r="CX2247" s="1"/>
      <c r="CY2247" s="1"/>
      <c r="CZ2247" s="1"/>
      <c r="DA2247" s="1"/>
      <c r="DB2247" s="1"/>
      <c r="DC2247" s="1"/>
      <c r="DD2247" s="1"/>
      <c r="DE2247" s="1"/>
    </row>
    <row r="2248" spans="15:109">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c r="BW2248" s="1"/>
      <c r="BX2248" s="1"/>
      <c r="BY2248" s="1"/>
      <c r="BZ2248" s="1"/>
      <c r="CA2248" s="1"/>
      <c r="CB2248" s="1"/>
      <c r="CC2248" s="1"/>
      <c r="CD2248" s="1"/>
      <c r="CE2248" s="1"/>
      <c r="CF2248" s="1"/>
      <c r="CG2248" s="1"/>
      <c r="CH2248" s="1"/>
      <c r="CI2248" s="1"/>
      <c r="CJ2248" s="1"/>
      <c r="CK2248" s="1"/>
      <c r="CL2248" s="1"/>
      <c r="CM2248" s="1"/>
      <c r="CN2248" s="1"/>
      <c r="CO2248" s="1"/>
      <c r="CP2248" s="1"/>
      <c r="CQ2248" s="1"/>
      <c r="CR2248" s="1"/>
      <c r="CS2248" s="1"/>
      <c r="CT2248" s="1"/>
      <c r="CU2248" s="1"/>
      <c r="CV2248" s="1"/>
      <c r="CW2248" s="1"/>
      <c r="CX2248" s="1"/>
      <c r="CY2248" s="1"/>
      <c r="CZ2248" s="1"/>
      <c r="DA2248" s="1"/>
      <c r="DB2248" s="1"/>
      <c r="DC2248" s="1"/>
      <c r="DD2248" s="1"/>
      <c r="DE2248" s="1"/>
    </row>
    <row r="2249" spans="15:109">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c r="BW2249" s="1"/>
      <c r="BX2249" s="1"/>
      <c r="BY2249" s="1"/>
      <c r="BZ2249" s="1"/>
      <c r="CA2249" s="1"/>
      <c r="CB2249" s="1"/>
      <c r="CC2249" s="1"/>
      <c r="CD2249" s="1"/>
      <c r="CE2249" s="1"/>
      <c r="CF2249" s="1"/>
      <c r="CG2249" s="1"/>
      <c r="CH2249" s="1"/>
      <c r="CI2249" s="1"/>
      <c r="CJ2249" s="1"/>
      <c r="CK2249" s="1"/>
      <c r="CL2249" s="1"/>
      <c r="CM2249" s="1"/>
      <c r="CN2249" s="1"/>
      <c r="CO2249" s="1"/>
      <c r="CP2249" s="1"/>
      <c r="CQ2249" s="1"/>
      <c r="CR2249" s="1"/>
      <c r="CS2249" s="1"/>
      <c r="CT2249" s="1"/>
      <c r="CU2249" s="1"/>
      <c r="CV2249" s="1"/>
      <c r="CW2249" s="1"/>
      <c r="CX2249" s="1"/>
      <c r="CY2249" s="1"/>
      <c r="CZ2249" s="1"/>
      <c r="DA2249" s="1"/>
      <c r="DB2249" s="1"/>
      <c r="DC2249" s="1"/>
      <c r="DD2249" s="1"/>
      <c r="DE2249" s="1"/>
    </row>
    <row r="2250" spans="15:109">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c r="BW2250" s="1"/>
      <c r="BX2250" s="1"/>
      <c r="BY2250" s="1"/>
      <c r="BZ2250" s="1"/>
      <c r="CA2250" s="1"/>
      <c r="CB2250" s="1"/>
      <c r="CC2250" s="1"/>
      <c r="CD2250" s="1"/>
      <c r="CE2250" s="1"/>
      <c r="CF2250" s="1"/>
      <c r="CG2250" s="1"/>
      <c r="CH2250" s="1"/>
      <c r="CI2250" s="1"/>
      <c r="CJ2250" s="1"/>
      <c r="CK2250" s="1"/>
      <c r="CL2250" s="1"/>
      <c r="CM2250" s="1"/>
      <c r="CN2250" s="1"/>
      <c r="CO2250" s="1"/>
      <c r="CP2250" s="1"/>
      <c r="CQ2250" s="1"/>
      <c r="CR2250" s="1"/>
      <c r="CS2250" s="1"/>
      <c r="CT2250" s="1"/>
      <c r="CU2250" s="1"/>
      <c r="CV2250" s="1"/>
      <c r="CW2250" s="1"/>
      <c r="CX2250" s="1"/>
      <c r="CY2250" s="1"/>
      <c r="CZ2250" s="1"/>
      <c r="DA2250" s="1"/>
      <c r="DB2250" s="1"/>
      <c r="DC2250" s="1"/>
      <c r="DD2250" s="1"/>
      <c r="DE2250" s="1"/>
    </row>
    <row r="2251" spans="15:109">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c r="BW2251" s="1"/>
      <c r="BX2251" s="1"/>
      <c r="BY2251" s="1"/>
      <c r="BZ2251" s="1"/>
      <c r="CA2251" s="1"/>
      <c r="CB2251" s="1"/>
      <c r="CC2251" s="1"/>
      <c r="CD2251" s="1"/>
      <c r="CE2251" s="1"/>
      <c r="CF2251" s="1"/>
      <c r="CG2251" s="1"/>
      <c r="CH2251" s="1"/>
      <c r="CI2251" s="1"/>
      <c r="CJ2251" s="1"/>
      <c r="CK2251" s="1"/>
      <c r="CL2251" s="1"/>
      <c r="CM2251" s="1"/>
      <c r="CN2251" s="1"/>
      <c r="CO2251" s="1"/>
      <c r="CP2251" s="1"/>
      <c r="CQ2251" s="1"/>
      <c r="CR2251" s="1"/>
      <c r="CS2251" s="1"/>
      <c r="CT2251" s="1"/>
      <c r="CU2251" s="1"/>
      <c r="CV2251" s="1"/>
      <c r="CW2251" s="1"/>
      <c r="CX2251" s="1"/>
      <c r="CY2251" s="1"/>
      <c r="CZ2251" s="1"/>
      <c r="DA2251" s="1"/>
      <c r="DB2251" s="1"/>
      <c r="DC2251" s="1"/>
      <c r="DD2251" s="1"/>
      <c r="DE2251" s="1"/>
    </row>
    <row r="2252" spans="15:109">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c r="BW2252" s="1"/>
      <c r="BX2252" s="1"/>
      <c r="BY2252" s="1"/>
      <c r="BZ2252" s="1"/>
      <c r="CA2252" s="1"/>
      <c r="CB2252" s="1"/>
      <c r="CC2252" s="1"/>
      <c r="CD2252" s="1"/>
      <c r="CE2252" s="1"/>
      <c r="CF2252" s="1"/>
      <c r="CG2252" s="1"/>
      <c r="CH2252" s="1"/>
      <c r="CI2252" s="1"/>
      <c r="CJ2252" s="1"/>
      <c r="CK2252" s="1"/>
      <c r="CL2252" s="1"/>
      <c r="CM2252" s="1"/>
      <c r="CN2252" s="1"/>
      <c r="CO2252" s="1"/>
      <c r="CP2252" s="1"/>
      <c r="CQ2252" s="1"/>
      <c r="CR2252" s="1"/>
      <c r="CS2252" s="1"/>
      <c r="CT2252" s="1"/>
      <c r="CU2252" s="1"/>
      <c r="CV2252" s="1"/>
      <c r="CW2252" s="1"/>
      <c r="CX2252" s="1"/>
      <c r="CY2252" s="1"/>
      <c r="CZ2252" s="1"/>
      <c r="DA2252" s="1"/>
      <c r="DB2252" s="1"/>
      <c r="DC2252" s="1"/>
      <c r="DD2252" s="1"/>
      <c r="DE2252" s="1"/>
    </row>
    <row r="2253" spans="15:109">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c r="BW2253" s="1"/>
      <c r="BX2253" s="1"/>
      <c r="BY2253" s="1"/>
      <c r="BZ2253" s="1"/>
      <c r="CA2253" s="1"/>
      <c r="CB2253" s="1"/>
      <c r="CC2253" s="1"/>
      <c r="CD2253" s="1"/>
      <c r="CE2253" s="1"/>
      <c r="CF2253" s="1"/>
      <c r="CG2253" s="1"/>
      <c r="CH2253" s="1"/>
      <c r="CI2253" s="1"/>
      <c r="CJ2253" s="1"/>
      <c r="CK2253" s="1"/>
      <c r="CL2253" s="1"/>
      <c r="CM2253" s="1"/>
      <c r="CN2253" s="1"/>
      <c r="CO2253" s="1"/>
      <c r="CP2253" s="1"/>
      <c r="CQ2253" s="1"/>
      <c r="CR2253" s="1"/>
      <c r="CS2253" s="1"/>
      <c r="CT2253" s="1"/>
      <c r="CU2253" s="1"/>
      <c r="CV2253" s="1"/>
      <c r="CW2253" s="1"/>
      <c r="CX2253" s="1"/>
      <c r="CY2253" s="1"/>
      <c r="CZ2253" s="1"/>
      <c r="DA2253" s="1"/>
      <c r="DB2253" s="1"/>
      <c r="DC2253" s="1"/>
      <c r="DD2253" s="1"/>
      <c r="DE2253" s="1"/>
    </row>
    <row r="2254" spans="15:109">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c r="BW2254" s="1"/>
      <c r="BX2254" s="1"/>
      <c r="BY2254" s="1"/>
      <c r="BZ2254" s="1"/>
      <c r="CA2254" s="1"/>
      <c r="CB2254" s="1"/>
      <c r="CC2254" s="1"/>
      <c r="CD2254" s="1"/>
      <c r="CE2254" s="1"/>
      <c r="CF2254" s="1"/>
      <c r="CG2254" s="1"/>
      <c r="CH2254" s="1"/>
      <c r="CI2254" s="1"/>
      <c r="CJ2254" s="1"/>
      <c r="CK2254" s="1"/>
      <c r="CL2254" s="1"/>
      <c r="CM2254" s="1"/>
      <c r="CN2254" s="1"/>
      <c r="CO2254" s="1"/>
      <c r="CP2254" s="1"/>
      <c r="CQ2254" s="1"/>
      <c r="CR2254" s="1"/>
      <c r="CS2254" s="1"/>
      <c r="CT2254" s="1"/>
      <c r="CU2254" s="1"/>
      <c r="CV2254" s="1"/>
      <c r="CW2254" s="1"/>
      <c r="CX2254" s="1"/>
      <c r="CY2254" s="1"/>
      <c r="CZ2254" s="1"/>
      <c r="DA2254" s="1"/>
      <c r="DB2254" s="1"/>
      <c r="DC2254" s="1"/>
      <c r="DD2254" s="1"/>
      <c r="DE2254" s="1"/>
    </row>
    <row r="2255" spans="15:109">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1"/>
      <c r="BT2255" s="1"/>
      <c r="BU2255" s="1"/>
      <c r="BV2255" s="1"/>
      <c r="BW2255" s="1"/>
      <c r="BX2255" s="1"/>
      <c r="BY2255" s="1"/>
      <c r="BZ2255" s="1"/>
      <c r="CA2255" s="1"/>
      <c r="CB2255" s="1"/>
      <c r="CC2255" s="1"/>
      <c r="CD2255" s="1"/>
      <c r="CE2255" s="1"/>
      <c r="CF2255" s="1"/>
      <c r="CG2255" s="1"/>
      <c r="CH2255" s="1"/>
      <c r="CI2255" s="1"/>
      <c r="CJ2255" s="1"/>
      <c r="CK2255" s="1"/>
      <c r="CL2255" s="1"/>
      <c r="CM2255" s="1"/>
      <c r="CN2255" s="1"/>
      <c r="CO2255" s="1"/>
      <c r="CP2255" s="1"/>
      <c r="CQ2255" s="1"/>
      <c r="CR2255" s="1"/>
      <c r="CS2255" s="1"/>
      <c r="CT2255" s="1"/>
      <c r="CU2255" s="1"/>
      <c r="CV2255" s="1"/>
      <c r="CW2255" s="1"/>
      <c r="CX2255" s="1"/>
      <c r="CY2255" s="1"/>
      <c r="CZ2255" s="1"/>
      <c r="DA2255" s="1"/>
      <c r="DB2255" s="1"/>
      <c r="DC2255" s="1"/>
      <c r="DD2255" s="1"/>
      <c r="DE2255" s="1"/>
    </row>
    <row r="2256" spans="15:109">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c r="BW2256" s="1"/>
      <c r="BX2256" s="1"/>
      <c r="BY2256" s="1"/>
      <c r="BZ2256" s="1"/>
      <c r="CA2256" s="1"/>
      <c r="CB2256" s="1"/>
      <c r="CC2256" s="1"/>
      <c r="CD2256" s="1"/>
      <c r="CE2256" s="1"/>
      <c r="CF2256" s="1"/>
      <c r="CG2256" s="1"/>
      <c r="CH2256" s="1"/>
      <c r="CI2256" s="1"/>
      <c r="CJ2256" s="1"/>
      <c r="CK2256" s="1"/>
      <c r="CL2256" s="1"/>
      <c r="CM2256" s="1"/>
      <c r="CN2256" s="1"/>
      <c r="CO2256" s="1"/>
      <c r="CP2256" s="1"/>
      <c r="CQ2256" s="1"/>
      <c r="CR2256" s="1"/>
      <c r="CS2256" s="1"/>
      <c r="CT2256" s="1"/>
      <c r="CU2256" s="1"/>
      <c r="CV2256" s="1"/>
      <c r="CW2256" s="1"/>
      <c r="CX2256" s="1"/>
      <c r="CY2256" s="1"/>
      <c r="CZ2256" s="1"/>
      <c r="DA2256" s="1"/>
      <c r="DB2256" s="1"/>
      <c r="DC2256" s="1"/>
      <c r="DD2256" s="1"/>
      <c r="DE2256" s="1"/>
    </row>
    <row r="2257" spans="15:109">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c r="BL2257" s="1"/>
      <c r="BM2257" s="1"/>
      <c r="BN2257" s="1"/>
      <c r="BO2257" s="1"/>
      <c r="BP2257" s="1"/>
      <c r="BQ2257" s="1"/>
      <c r="BR2257" s="1"/>
      <c r="BS2257" s="1"/>
      <c r="BT2257" s="1"/>
      <c r="BU2257" s="1"/>
      <c r="BV2257" s="1"/>
      <c r="BW2257" s="1"/>
      <c r="BX2257" s="1"/>
      <c r="BY2257" s="1"/>
      <c r="BZ2257" s="1"/>
      <c r="CA2257" s="1"/>
      <c r="CB2257" s="1"/>
      <c r="CC2257" s="1"/>
      <c r="CD2257" s="1"/>
      <c r="CE2257" s="1"/>
      <c r="CF2257" s="1"/>
      <c r="CG2257" s="1"/>
      <c r="CH2257" s="1"/>
      <c r="CI2257" s="1"/>
      <c r="CJ2257" s="1"/>
      <c r="CK2257" s="1"/>
      <c r="CL2257" s="1"/>
      <c r="CM2257" s="1"/>
      <c r="CN2257" s="1"/>
      <c r="CO2257" s="1"/>
      <c r="CP2257" s="1"/>
      <c r="CQ2257" s="1"/>
      <c r="CR2257" s="1"/>
      <c r="CS2257" s="1"/>
      <c r="CT2257" s="1"/>
      <c r="CU2257" s="1"/>
      <c r="CV2257" s="1"/>
      <c r="CW2257" s="1"/>
      <c r="CX2257" s="1"/>
      <c r="CY2257" s="1"/>
      <c r="CZ2257" s="1"/>
      <c r="DA2257" s="1"/>
      <c r="DB2257" s="1"/>
      <c r="DC2257" s="1"/>
      <c r="DD2257" s="1"/>
      <c r="DE2257" s="1"/>
    </row>
    <row r="2258" spans="15:109">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c r="BL2258" s="1"/>
      <c r="BM2258" s="1"/>
      <c r="BN2258" s="1"/>
      <c r="BO2258" s="1"/>
      <c r="BP2258" s="1"/>
      <c r="BQ2258" s="1"/>
      <c r="BR2258" s="1"/>
      <c r="BS2258" s="1"/>
      <c r="BT2258" s="1"/>
      <c r="BU2258" s="1"/>
      <c r="BV2258" s="1"/>
      <c r="BW2258" s="1"/>
      <c r="BX2258" s="1"/>
      <c r="BY2258" s="1"/>
      <c r="BZ2258" s="1"/>
      <c r="CA2258" s="1"/>
      <c r="CB2258" s="1"/>
      <c r="CC2258" s="1"/>
      <c r="CD2258" s="1"/>
      <c r="CE2258" s="1"/>
      <c r="CF2258" s="1"/>
      <c r="CG2258" s="1"/>
      <c r="CH2258" s="1"/>
      <c r="CI2258" s="1"/>
      <c r="CJ2258" s="1"/>
      <c r="CK2258" s="1"/>
      <c r="CL2258" s="1"/>
      <c r="CM2258" s="1"/>
      <c r="CN2258" s="1"/>
      <c r="CO2258" s="1"/>
      <c r="CP2258" s="1"/>
      <c r="CQ2258" s="1"/>
      <c r="CR2258" s="1"/>
      <c r="CS2258" s="1"/>
      <c r="CT2258" s="1"/>
      <c r="CU2258" s="1"/>
      <c r="CV2258" s="1"/>
      <c r="CW2258" s="1"/>
      <c r="CX2258" s="1"/>
      <c r="CY2258" s="1"/>
      <c r="CZ2258" s="1"/>
      <c r="DA2258" s="1"/>
      <c r="DB2258" s="1"/>
      <c r="DC2258" s="1"/>
      <c r="DD2258" s="1"/>
      <c r="DE2258" s="1"/>
    </row>
    <row r="2259" spans="15:109">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c r="BL2259" s="1"/>
      <c r="BM2259" s="1"/>
      <c r="BN2259" s="1"/>
      <c r="BO2259" s="1"/>
      <c r="BP2259" s="1"/>
      <c r="BQ2259" s="1"/>
      <c r="BR2259" s="1"/>
      <c r="BS2259" s="1"/>
      <c r="BT2259" s="1"/>
      <c r="BU2259" s="1"/>
      <c r="BV2259" s="1"/>
      <c r="BW2259" s="1"/>
      <c r="BX2259" s="1"/>
      <c r="BY2259" s="1"/>
      <c r="BZ2259" s="1"/>
      <c r="CA2259" s="1"/>
      <c r="CB2259" s="1"/>
      <c r="CC2259" s="1"/>
      <c r="CD2259" s="1"/>
      <c r="CE2259" s="1"/>
      <c r="CF2259" s="1"/>
      <c r="CG2259" s="1"/>
      <c r="CH2259" s="1"/>
      <c r="CI2259" s="1"/>
      <c r="CJ2259" s="1"/>
      <c r="CK2259" s="1"/>
      <c r="CL2259" s="1"/>
      <c r="CM2259" s="1"/>
      <c r="CN2259" s="1"/>
      <c r="CO2259" s="1"/>
      <c r="CP2259" s="1"/>
      <c r="CQ2259" s="1"/>
      <c r="CR2259" s="1"/>
      <c r="CS2259" s="1"/>
      <c r="CT2259" s="1"/>
      <c r="CU2259" s="1"/>
      <c r="CV2259" s="1"/>
      <c r="CW2259" s="1"/>
      <c r="CX2259" s="1"/>
      <c r="CY2259" s="1"/>
      <c r="CZ2259" s="1"/>
      <c r="DA2259" s="1"/>
      <c r="DB2259" s="1"/>
      <c r="DC2259" s="1"/>
      <c r="DD2259" s="1"/>
      <c r="DE2259" s="1"/>
    </row>
    <row r="2260" spans="15:109">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c r="BL2260" s="1"/>
      <c r="BM2260" s="1"/>
      <c r="BN2260" s="1"/>
      <c r="BO2260" s="1"/>
      <c r="BP2260" s="1"/>
      <c r="BQ2260" s="1"/>
      <c r="BR2260" s="1"/>
      <c r="BS2260" s="1"/>
      <c r="BT2260" s="1"/>
      <c r="BU2260" s="1"/>
      <c r="BV2260" s="1"/>
      <c r="BW2260" s="1"/>
      <c r="BX2260" s="1"/>
      <c r="BY2260" s="1"/>
      <c r="BZ2260" s="1"/>
      <c r="CA2260" s="1"/>
      <c r="CB2260" s="1"/>
      <c r="CC2260" s="1"/>
      <c r="CD2260" s="1"/>
      <c r="CE2260" s="1"/>
      <c r="CF2260" s="1"/>
      <c r="CG2260" s="1"/>
      <c r="CH2260" s="1"/>
      <c r="CI2260" s="1"/>
      <c r="CJ2260" s="1"/>
      <c r="CK2260" s="1"/>
      <c r="CL2260" s="1"/>
      <c r="CM2260" s="1"/>
      <c r="CN2260" s="1"/>
      <c r="CO2260" s="1"/>
      <c r="CP2260" s="1"/>
      <c r="CQ2260" s="1"/>
      <c r="CR2260" s="1"/>
      <c r="CS2260" s="1"/>
      <c r="CT2260" s="1"/>
      <c r="CU2260" s="1"/>
      <c r="CV2260" s="1"/>
      <c r="CW2260" s="1"/>
      <c r="CX2260" s="1"/>
      <c r="CY2260" s="1"/>
      <c r="CZ2260" s="1"/>
      <c r="DA2260" s="1"/>
      <c r="DB2260" s="1"/>
      <c r="DC2260" s="1"/>
      <c r="DD2260" s="1"/>
      <c r="DE2260" s="1"/>
    </row>
    <row r="2261" spans="15:109">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c r="BL2261" s="1"/>
      <c r="BM2261" s="1"/>
      <c r="BN2261" s="1"/>
      <c r="BO2261" s="1"/>
      <c r="BP2261" s="1"/>
      <c r="BQ2261" s="1"/>
      <c r="BR2261" s="1"/>
      <c r="BS2261" s="1"/>
      <c r="BT2261" s="1"/>
      <c r="BU2261" s="1"/>
      <c r="BV2261" s="1"/>
      <c r="BW2261" s="1"/>
      <c r="BX2261" s="1"/>
      <c r="BY2261" s="1"/>
      <c r="BZ2261" s="1"/>
      <c r="CA2261" s="1"/>
      <c r="CB2261" s="1"/>
      <c r="CC2261" s="1"/>
      <c r="CD2261" s="1"/>
      <c r="CE2261" s="1"/>
      <c r="CF2261" s="1"/>
      <c r="CG2261" s="1"/>
      <c r="CH2261" s="1"/>
      <c r="CI2261" s="1"/>
      <c r="CJ2261" s="1"/>
      <c r="CK2261" s="1"/>
      <c r="CL2261" s="1"/>
      <c r="CM2261" s="1"/>
      <c r="CN2261" s="1"/>
      <c r="CO2261" s="1"/>
      <c r="CP2261" s="1"/>
      <c r="CQ2261" s="1"/>
      <c r="CR2261" s="1"/>
      <c r="CS2261" s="1"/>
      <c r="CT2261" s="1"/>
      <c r="CU2261" s="1"/>
      <c r="CV2261" s="1"/>
      <c r="CW2261" s="1"/>
      <c r="CX2261" s="1"/>
      <c r="CY2261" s="1"/>
      <c r="CZ2261" s="1"/>
      <c r="DA2261" s="1"/>
      <c r="DB2261" s="1"/>
      <c r="DC2261" s="1"/>
      <c r="DD2261" s="1"/>
      <c r="DE2261" s="1"/>
    </row>
    <row r="2262" spans="15:109">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c r="BL2262" s="1"/>
      <c r="BM2262" s="1"/>
      <c r="BN2262" s="1"/>
      <c r="BO2262" s="1"/>
      <c r="BP2262" s="1"/>
      <c r="BQ2262" s="1"/>
      <c r="BR2262" s="1"/>
      <c r="BS2262" s="1"/>
      <c r="BT2262" s="1"/>
      <c r="BU2262" s="1"/>
      <c r="BV2262" s="1"/>
      <c r="BW2262" s="1"/>
      <c r="BX2262" s="1"/>
      <c r="BY2262" s="1"/>
      <c r="BZ2262" s="1"/>
      <c r="CA2262" s="1"/>
      <c r="CB2262" s="1"/>
      <c r="CC2262" s="1"/>
      <c r="CD2262" s="1"/>
      <c r="CE2262" s="1"/>
      <c r="CF2262" s="1"/>
      <c r="CG2262" s="1"/>
      <c r="CH2262" s="1"/>
      <c r="CI2262" s="1"/>
      <c r="CJ2262" s="1"/>
      <c r="CK2262" s="1"/>
      <c r="CL2262" s="1"/>
      <c r="CM2262" s="1"/>
      <c r="CN2262" s="1"/>
      <c r="CO2262" s="1"/>
      <c r="CP2262" s="1"/>
      <c r="CQ2262" s="1"/>
      <c r="CR2262" s="1"/>
      <c r="CS2262" s="1"/>
      <c r="CT2262" s="1"/>
      <c r="CU2262" s="1"/>
      <c r="CV2262" s="1"/>
      <c r="CW2262" s="1"/>
      <c r="CX2262" s="1"/>
      <c r="CY2262" s="1"/>
      <c r="CZ2262" s="1"/>
      <c r="DA2262" s="1"/>
      <c r="DB2262" s="1"/>
      <c r="DC2262" s="1"/>
      <c r="DD2262" s="1"/>
      <c r="DE2262" s="1"/>
    </row>
    <row r="2263" spans="15:109">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c r="BL2263" s="1"/>
      <c r="BM2263" s="1"/>
      <c r="BN2263" s="1"/>
      <c r="BO2263" s="1"/>
      <c r="BP2263" s="1"/>
      <c r="BQ2263" s="1"/>
      <c r="BR2263" s="1"/>
      <c r="BS2263" s="1"/>
      <c r="BT2263" s="1"/>
      <c r="BU2263" s="1"/>
      <c r="BV2263" s="1"/>
      <c r="BW2263" s="1"/>
      <c r="BX2263" s="1"/>
      <c r="BY2263" s="1"/>
      <c r="BZ2263" s="1"/>
      <c r="CA2263" s="1"/>
      <c r="CB2263" s="1"/>
      <c r="CC2263" s="1"/>
      <c r="CD2263" s="1"/>
      <c r="CE2263" s="1"/>
      <c r="CF2263" s="1"/>
      <c r="CG2263" s="1"/>
      <c r="CH2263" s="1"/>
      <c r="CI2263" s="1"/>
      <c r="CJ2263" s="1"/>
      <c r="CK2263" s="1"/>
      <c r="CL2263" s="1"/>
      <c r="CM2263" s="1"/>
      <c r="CN2263" s="1"/>
      <c r="CO2263" s="1"/>
      <c r="CP2263" s="1"/>
      <c r="CQ2263" s="1"/>
      <c r="CR2263" s="1"/>
      <c r="CS2263" s="1"/>
      <c r="CT2263" s="1"/>
      <c r="CU2263" s="1"/>
      <c r="CV2263" s="1"/>
      <c r="CW2263" s="1"/>
      <c r="CX2263" s="1"/>
      <c r="CY2263" s="1"/>
      <c r="CZ2263" s="1"/>
      <c r="DA2263" s="1"/>
      <c r="DB2263" s="1"/>
      <c r="DC2263" s="1"/>
      <c r="DD2263" s="1"/>
      <c r="DE2263" s="1"/>
    </row>
    <row r="2264" spans="15:109">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c r="BW2264" s="1"/>
      <c r="BX2264" s="1"/>
      <c r="BY2264" s="1"/>
      <c r="BZ2264" s="1"/>
      <c r="CA2264" s="1"/>
      <c r="CB2264" s="1"/>
      <c r="CC2264" s="1"/>
      <c r="CD2264" s="1"/>
      <c r="CE2264" s="1"/>
      <c r="CF2264" s="1"/>
      <c r="CG2264" s="1"/>
      <c r="CH2264" s="1"/>
      <c r="CI2264" s="1"/>
      <c r="CJ2264" s="1"/>
      <c r="CK2264" s="1"/>
      <c r="CL2264" s="1"/>
      <c r="CM2264" s="1"/>
      <c r="CN2264" s="1"/>
      <c r="CO2264" s="1"/>
      <c r="CP2264" s="1"/>
      <c r="CQ2264" s="1"/>
      <c r="CR2264" s="1"/>
      <c r="CS2264" s="1"/>
      <c r="CT2264" s="1"/>
      <c r="CU2264" s="1"/>
      <c r="CV2264" s="1"/>
      <c r="CW2264" s="1"/>
      <c r="CX2264" s="1"/>
      <c r="CY2264" s="1"/>
      <c r="CZ2264" s="1"/>
      <c r="DA2264" s="1"/>
      <c r="DB2264" s="1"/>
      <c r="DC2264" s="1"/>
      <c r="DD2264" s="1"/>
      <c r="DE2264" s="1"/>
    </row>
    <row r="2265" spans="15:109">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c r="BW2265" s="1"/>
      <c r="BX2265" s="1"/>
      <c r="BY2265" s="1"/>
      <c r="BZ2265" s="1"/>
      <c r="CA2265" s="1"/>
      <c r="CB2265" s="1"/>
      <c r="CC2265" s="1"/>
      <c r="CD2265" s="1"/>
      <c r="CE2265" s="1"/>
      <c r="CF2265" s="1"/>
      <c r="CG2265" s="1"/>
      <c r="CH2265" s="1"/>
      <c r="CI2265" s="1"/>
      <c r="CJ2265" s="1"/>
      <c r="CK2265" s="1"/>
      <c r="CL2265" s="1"/>
      <c r="CM2265" s="1"/>
      <c r="CN2265" s="1"/>
      <c r="CO2265" s="1"/>
      <c r="CP2265" s="1"/>
      <c r="CQ2265" s="1"/>
      <c r="CR2265" s="1"/>
      <c r="CS2265" s="1"/>
      <c r="CT2265" s="1"/>
      <c r="CU2265" s="1"/>
      <c r="CV2265" s="1"/>
      <c r="CW2265" s="1"/>
      <c r="CX2265" s="1"/>
      <c r="CY2265" s="1"/>
      <c r="CZ2265" s="1"/>
      <c r="DA2265" s="1"/>
      <c r="DB2265" s="1"/>
      <c r="DC2265" s="1"/>
      <c r="DD2265" s="1"/>
      <c r="DE2265" s="1"/>
    </row>
    <row r="2266" spans="15:109">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1"/>
      <c r="BT2266" s="1"/>
      <c r="BU2266" s="1"/>
      <c r="BV2266" s="1"/>
      <c r="BW2266" s="1"/>
      <c r="BX2266" s="1"/>
      <c r="BY2266" s="1"/>
      <c r="BZ2266" s="1"/>
      <c r="CA2266" s="1"/>
      <c r="CB2266" s="1"/>
      <c r="CC2266" s="1"/>
      <c r="CD2266" s="1"/>
      <c r="CE2266" s="1"/>
      <c r="CF2266" s="1"/>
      <c r="CG2266" s="1"/>
      <c r="CH2266" s="1"/>
      <c r="CI2266" s="1"/>
      <c r="CJ2266" s="1"/>
      <c r="CK2266" s="1"/>
      <c r="CL2266" s="1"/>
      <c r="CM2266" s="1"/>
      <c r="CN2266" s="1"/>
      <c r="CO2266" s="1"/>
      <c r="CP2266" s="1"/>
      <c r="CQ2266" s="1"/>
      <c r="CR2266" s="1"/>
      <c r="CS2266" s="1"/>
      <c r="CT2266" s="1"/>
      <c r="CU2266" s="1"/>
      <c r="CV2266" s="1"/>
      <c r="CW2266" s="1"/>
      <c r="CX2266" s="1"/>
      <c r="CY2266" s="1"/>
      <c r="CZ2266" s="1"/>
      <c r="DA2266" s="1"/>
      <c r="DB2266" s="1"/>
      <c r="DC2266" s="1"/>
      <c r="DD2266" s="1"/>
      <c r="DE2266" s="1"/>
    </row>
    <row r="2267" spans="15:109">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c r="BW2267" s="1"/>
      <c r="BX2267" s="1"/>
      <c r="BY2267" s="1"/>
      <c r="BZ2267" s="1"/>
      <c r="CA2267" s="1"/>
      <c r="CB2267" s="1"/>
      <c r="CC2267" s="1"/>
      <c r="CD2267" s="1"/>
      <c r="CE2267" s="1"/>
      <c r="CF2267" s="1"/>
      <c r="CG2267" s="1"/>
      <c r="CH2267" s="1"/>
      <c r="CI2267" s="1"/>
      <c r="CJ2267" s="1"/>
      <c r="CK2267" s="1"/>
      <c r="CL2267" s="1"/>
      <c r="CM2267" s="1"/>
      <c r="CN2267" s="1"/>
      <c r="CO2267" s="1"/>
      <c r="CP2267" s="1"/>
      <c r="CQ2267" s="1"/>
      <c r="CR2267" s="1"/>
      <c r="CS2267" s="1"/>
      <c r="CT2267" s="1"/>
      <c r="CU2267" s="1"/>
      <c r="CV2267" s="1"/>
      <c r="CW2267" s="1"/>
      <c r="CX2267" s="1"/>
      <c r="CY2267" s="1"/>
      <c r="CZ2267" s="1"/>
      <c r="DA2267" s="1"/>
      <c r="DB2267" s="1"/>
      <c r="DC2267" s="1"/>
      <c r="DD2267" s="1"/>
      <c r="DE2267" s="1"/>
    </row>
    <row r="2268" spans="15:109">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c r="BW2268" s="1"/>
      <c r="BX2268" s="1"/>
      <c r="BY2268" s="1"/>
      <c r="BZ2268" s="1"/>
      <c r="CA2268" s="1"/>
      <c r="CB2268" s="1"/>
      <c r="CC2268" s="1"/>
      <c r="CD2268" s="1"/>
      <c r="CE2268" s="1"/>
      <c r="CF2268" s="1"/>
      <c r="CG2268" s="1"/>
      <c r="CH2268" s="1"/>
      <c r="CI2268" s="1"/>
      <c r="CJ2268" s="1"/>
      <c r="CK2268" s="1"/>
      <c r="CL2268" s="1"/>
      <c r="CM2268" s="1"/>
      <c r="CN2268" s="1"/>
      <c r="CO2268" s="1"/>
      <c r="CP2268" s="1"/>
      <c r="CQ2268" s="1"/>
      <c r="CR2268" s="1"/>
      <c r="CS2268" s="1"/>
      <c r="CT2268" s="1"/>
      <c r="CU2268" s="1"/>
      <c r="CV2268" s="1"/>
      <c r="CW2268" s="1"/>
      <c r="CX2268" s="1"/>
      <c r="CY2268" s="1"/>
      <c r="CZ2268" s="1"/>
      <c r="DA2268" s="1"/>
      <c r="DB2268" s="1"/>
      <c r="DC2268" s="1"/>
      <c r="DD2268" s="1"/>
      <c r="DE2268" s="1"/>
    </row>
    <row r="2269" spans="15:109">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c r="BW2269" s="1"/>
      <c r="BX2269" s="1"/>
      <c r="BY2269" s="1"/>
      <c r="BZ2269" s="1"/>
      <c r="CA2269" s="1"/>
      <c r="CB2269" s="1"/>
      <c r="CC2269" s="1"/>
      <c r="CD2269" s="1"/>
      <c r="CE2269" s="1"/>
      <c r="CF2269" s="1"/>
      <c r="CG2269" s="1"/>
      <c r="CH2269" s="1"/>
      <c r="CI2269" s="1"/>
      <c r="CJ2269" s="1"/>
      <c r="CK2269" s="1"/>
      <c r="CL2269" s="1"/>
      <c r="CM2269" s="1"/>
      <c r="CN2269" s="1"/>
      <c r="CO2269" s="1"/>
      <c r="CP2269" s="1"/>
      <c r="CQ2269" s="1"/>
      <c r="CR2269" s="1"/>
      <c r="CS2269" s="1"/>
      <c r="CT2269" s="1"/>
      <c r="CU2269" s="1"/>
      <c r="CV2269" s="1"/>
      <c r="CW2269" s="1"/>
      <c r="CX2269" s="1"/>
      <c r="CY2269" s="1"/>
      <c r="CZ2269" s="1"/>
      <c r="DA2269" s="1"/>
      <c r="DB2269" s="1"/>
      <c r="DC2269" s="1"/>
      <c r="DD2269" s="1"/>
      <c r="DE2269" s="1"/>
    </row>
    <row r="2270" spans="15:109">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c r="BW2270" s="1"/>
      <c r="BX2270" s="1"/>
      <c r="BY2270" s="1"/>
      <c r="BZ2270" s="1"/>
      <c r="CA2270" s="1"/>
      <c r="CB2270" s="1"/>
      <c r="CC2270" s="1"/>
      <c r="CD2270" s="1"/>
      <c r="CE2270" s="1"/>
      <c r="CF2270" s="1"/>
      <c r="CG2270" s="1"/>
      <c r="CH2270" s="1"/>
      <c r="CI2270" s="1"/>
      <c r="CJ2270" s="1"/>
      <c r="CK2270" s="1"/>
      <c r="CL2270" s="1"/>
      <c r="CM2270" s="1"/>
      <c r="CN2270" s="1"/>
      <c r="CO2270" s="1"/>
      <c r="CP2270" s="1"/>
      <c r="CQ2270" s="1"/>
      <c r="CR2270" s="1"/>
      <c r="CS2270" s="1"/>
      <c r="CT2270" s="1"/>
      <c r="CU2270" s="1"/>
      <c r="CV2270" s="1"/>
      <c r="CW2270" s="1"/>
      <c r="CX2270" s="1"/>
      <c r="CY2270" s="1"/>
      <c r="CZ2270" s="1"/>
      <c r="DA2270" s="1"/>
      <c r="DB2270" s="1"/>
      <c r="DC2270" s="1"/>
      <c r="DD2270" s="1"/>
      <c r="DE2270" s="1"/>
    </row>
    <row r="2271" spans="15:109">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1"/>
      <c r="BT2271" s="1"/>
      <c r="BU2271" s="1"/>
      <c r="BV2271" s="1"/>
      <c r="BW2271" s="1"/>
      <c r="BX2271" s="1"/>
      <c r="BY2271" s="1"/>
      <c r="BZ2271" s="1"/>
      <c r="CA2271" s="1"/>
      <c r="CB2271" s="1"/>
      <c r="CC2271" s="1"/>
      <c r="CD2271" s="1"/>
      <c r="CE2271" s="1"/>
      <c r="CF2271" s="1"/>
      <c r="CG2271" s="1"/>
      <c r="CH2271" s="1"/>
      <c r="CI2271" s="1"/>
      <c r="CJ2271" s="1"/>
      <c r="CK2271" s="1"/>
      <c r="CL2271" s="1"/>
      <c r="CM2271" s="1"/>
      <c r="CN2271" s="1"/>
      <c r="CO2271" s="1"/>
      <c r="CP2271" s="1"/>
      <c r="CQ2271" s="1"/>
      <c r="CR2271" s="1"/>
      <c r="CS2271" s="1"/>
      <c r="CT2271" s="1"/>
      <c r="CU2271" s="1"/>
      <c r="CV2271" s="1"/>
      <c r="CW2271" s="1"/>
      <c r="CX2271" s="1"/>
      <c r="CY2271" s="1"/>
      <c r="CZ2271" s="1"/>
      <c r="DA2271" s="1"/>
      <c r="DB2271" s="1"/>
      <c r="DC2271" s="1"/>
      <c r="DD2271" s="1"/>
      <c r="DE2271" s="1"/>
    </row>
    <row r="2272" spans="15:109">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c r="BW2272" s="1"/>
      <c r="BX2272" s="1"/>
      <c r="BY2272" s="1"/>
      <c r="BZ2272" s="1"/>
      <c r="CA2272" s="1"/>
      <c r="CB2272" s="1"/>
      <c r="CC2272" s="1"/>
      <c r="CD2272" s="1"/>
      <c r="CE2272" s="1"/>
      <c r="CF2272" s="1"/>
      <c r="CG2272" s="1"/>
      <c r="CH2272" s="1"/>
      <c r="CI2272" s="1"/>
      <c r="CJ2272" s="1"/>
      <c r="CK2272" s="1"/>
      <c r="CL2272" s="1"/>
      <c r="CM2272" s="1"/>
      <c r="CN2272" s="1"/>
      <c r="CO2272" s="1"/>
      <c r="CP2272" s="1"/>
      <c r="CQ2272" s="1"/>
      <c r="CR2272" s="1"/>
      <c r="CS2272" s="1"/>
      <c r="CT2272" s="1"/>
      <c r="CU2272" s="1"/>
      <c r="CV2272" s="1"/>
      <c r="CW2272" s="1"/>
      <c r="CX2272" s="1"/>
      <c r="CY2272" s="1"/>
      <c r="CZ2272" s="1"/>
      <c r="DA2272" s="1"/>
      <c r="DB2272" s="1"/>
      <c r="DC2272" s="1"/>
      <c r="DD2272" s="1"/>
      <c r="DE2272" s="1"/>
    </row>
    <row r="2273" spans="15:109">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1"/>
      <c r="BT2273" s="1"/>
      <c r="BU2273" s="1"/>
      <c r="BV2273" s="1"/>
      <c r="BW2273" s="1"/>
      <c r="BX2273" s="1"/>
      <c r="BY2273" s="1"/>
      <c r="BZ2273" s="1"/>
      <c r="CA2273" s="1"/>
      <c r="CB2273" s="1"/>
      <c r="CC2273" s="1"/>
      <c r="CD2273" s="1"/>
      <c r="CE2273" s="1"/>
      <c r="CF2273" s="1"/>
      <c r="CG2273" s="1"/>
      <c r="CH2273" s="1"/>
      <c r="CI2273" s="1"/>
      <c r="CJ2273" s="1"/>
      <c r="CK2273" s="1"/>
      <c r="CL2273" s="1"/>
      <c r="CM2273" s="1"/>
      <c r="CN2273" s="1"/>
      <c r="CO2273" s="1"/>
      <c r="CP2273" s="1"/>
      <c r="CQ2273" s="1"/>
      <c r="CR2273" s="1"/>
      <c r="CS2273" s="1"/>
      <c r="CT2273" s="1"/>
      <c r="CU2273" s="1"/>
      <c r="CV2273" s="1"/>
      <c r="CW2273" s="1"/>
      <c r="CX2273" s="1"/>
      <c r="CY2273" s="1"/>
      <c r="CZ2273" s="1"/>
      <c r="DA2273" s="1"/>
      <c r="DB2273" s="1"/>
      <c r="DC2273" s="1"/>
      <c r="DD2273" s="1"/>
      <c r="DE2273" s="1"/>
    </row>
    <row r="2274" spans="15:109">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c r="BW2274" s="1"/>
      <c r="BX2274" s="1"/>
      <c r="BY2274" s="1"/>
      <c r="BZ2274" s="1"/>
      <c r="CA2274" s="1"/>
      <c r="CB2274" s="1"/>
      <c r="CC2274" s="1"/>
      <c r="CD2274" s="1"/>
      <c r="CE2274" s="1"/>
      <c r="CF2274" s="1"/>
      <c r="CG2274" s="1"/>
      <c r="CH2274" s="1"/>
      <c r="CI2274" s="1"/>
      <c r="CJ2274" s="1"/>
      <c r="CK2274" s="1"/>
      <c r="CL2274" s="1"/>
      <c r="CM2274" s="1"/>
      <c r="CN2274" s="1"/>
      <c r="CO2274" s="1"/>
      <c r="CP2274" s="1"/>
      <c r="CQ2274" s="1"/>
      <c r="CR2274" s="1"/>
      <c r="CS2274" s="1"/>
      <c r="CT2274" s="1"/>
      <c r="CU2274" s="1"/>
      <c r="CV2274" s="1"/>
      <c r="CW2274" s="1"/>
      <c r="CX2274" s="1"/>
      <c r="CY2274" s="1"/>
      <c r="CZ2274" s="1"/>
      <c r="DA2274" s="1"/>
      <c r="DB2274" s="1"/>
      <c r="DC2274" s="1"/>
      <c r="DD2274" s="1"/>
      <c r="DE2274" s="1"/>
    </row>
    <row r="2275" spans="15:109">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1"/>
      <c r="BT2275" s="1"/>
      <c r="BU2275" s="1"/>
      <c r="BV2275" s="1"/>
      <c r="BW2275" s="1"/>
      <c r="BX2275" s="1"/>
      <c r="BY2275" s="1"/>
      <c r="BZ2275" s="1"/>
      <c r="CA2275" s="1"/>
      <c r="CB2275" s="1"/>
      <c r="CC2275" s="1"/>
      <c r="CD2275" s="1"/>
      <c r="CE2275" s="1"/>
      <c r="CF2275" s="1"/>
      <c r="CG2275" s="1"/>
      <c r="CH2275" s="1"/>
      <c r="CI2275" s="1"/>
      <c r="CJ2275" s="1"/>
      <c r="CK2275" s="1"/>
      <c r="CL2275" s="1"/>
      <c r="CM2275" s="1"/>
      <c r="CN2275" s="1"/>
      <c r="CO2275" s="1"/>
      <c r="CP2275" s="1"/>
      <c r="CQ2275" s="1"/>
      <c r="CR2275" s="1"/>
      <c r="CS2275" s="1"/>
      <c r="CT2275" s="1"/>
      <c r="CU2275" s="1"/>
      <c r="CV2275" s="1"/>
      <c r="CW2275" s="1"/>
      <c r="CX2275" s="1"/>
      <c r="CY2275" s="1"/>
      <c r="CZ2275" s="1"/>
      <c r="DA2275" s="1"/>
      <c r="DB2275" s="1"/>
      <c r="DC2275" s="1"/>
      <c r="DD2275" s="1"/>
      <c r="DE2275" s="1"/>
    </row>
    <row r="2276" spans="15:109">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c r="BW2276" s="1"/>
      <c r="BX2276" s="1"/>
      <c r="BY2276" s="1"/>
      <c r="BZ2276" s="1"/>
      <c r="CA2276" s="1"/>
      <c r="CB2276" s="1"/>
      <c r="CC2276" s="1"/>
      <c r="CD2276" s="1"/>
      <c r="CE2276" s="1"/>
      <c r="CF2276" s="1"/>
      <c r="CG2276" s="1"/>
      <c r="CH2276" s="1"/>
      <c r="CI2276" s="1"/>
      <c r="CJ2276" s="1"/>
      <c r="CK2276" s="1"/>
      <c r="CL2276" s="1"/>
      <c r="CM2276" s="1"/>
      <c r="CN2276" s="1"/>
      <c r="CO2276" s="1"/>
      <c r="CP2276" s="1"/>
      <c r="CQ2276" s="1"/>
      <c r="CR2276" s="1"/>
      <c r="CS2276" s="1"/>
      <c r="CT2276" s="1"/>
      <c r="CU2276" s="1"/>
      <c r="CV2276" s="1"/>
      <c r="CW2276" s="1"/>
      <c r="CX2276" s="1"/>
      <c r="CY2276" s="1"/>
      <c r="CZ2276" s="1"/>
      <c r="DA2276" s="1"/>
      <c r="DB2276" s="1"/>
      <c r="DC2276" s="1"/>
      <c r="DD2276" s="1"/>
      <c r="DE2276" s="1"/>
    </row>
    <row r="2277" spans="15:109">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1"/>
      <c r="BT2277" s="1"/>
      <c r="BU2277" s="1"/>
      <c r="BV2277" s="1"/>
      <c r="BW2277" s="1"/>
      <c r="BX2277" s="1"/>
      <c r="BY2277" s="1"/>
      <c r="BZ2277" s="1"/>
      <c r="CA2277" s="1"/>
      <c r="CB2277" s="1"/>
      <c r="CC2277" s="1"/>
      <c r="CD2277" s="1"/>
      <c r="CE2277" s="1"/>
      <c r="CF2277" s="1"/>
      <c r="CG2277" s="1"/>
      <c r="CH2277" s="1"/>
      <c r="CI2277" s="1"/>
      <c r="CJ2277" s="1"/>
      <c r="CK2277" s="1"/>
      <c r="CL2277" s="1"/>
      <c r="CM2277" s="1"/>
      <c r="CN2277" s="1"/>
      <c r="CO2277" s="1"/>
      <c r="CP2277" s="1"/>
      <c r="CQ2277" s="1"/>
      <c r="CR2277" s="1"/>
      <c r="CS2277" s="1"/>
      <c r="CT2277" s="1"/>
      <c r="CU2277" s="1"/>
      <c r="CV2277" s="1"/>
      <c r="CW2277" s="1"/>
      <c r="CX2277" s="1"/>
      <c r="CY2277" s="1"/>
      <c r="CZ2277" s="1"/>
      <c r="DA2277" s="1"/>
      <c r="DB2277" s="1"/>
      <c r="DC2277" s="1"/>
      <c r="DD2277" s="1"/>
      <c r="DE2277" s="1"/>
    </row>
    <row r="2278" spans="15:109">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c r="BW2278" s="1"/>
      <c r="BX2278" s="1"/>
      <c r="BY2278" s="1"/>
      <c r="BZ2278" s="1"/>
      <c r="CA2278" s="1"/>
      <c r="CB2278" s="1"/>
      <c r="CC2278" s="1"/>
      <c r="CD2278" s="1"/>
      <c r="CE2278" s="1"/>
      <c r="CF2278" s="1"/>
      <c r="CG2278" s="1"/>
      <c r="CH2278" s="1"/>
      <c r="CI2278" s="1"/>
      <c r="CJ2278" s="1"/>
      <c r="CK2278" s="1"/>
      <c r="CL2278" s="1"/>
      <c r="CM2278" s="1"/>
      <c r="CN2278" s="1"/>
      <c r="CO2278" s="1"/>
      <c r="CP2278" s="1"/>
      <c r="CQ2278" s="1"/>
      <c r="CR2278" s="1"/>
      <c r="CS2278" s="1"/>
      <c r="CT2278" s="1"/>
      <c r="CU2278" s="1"/>
      <c r="CV2278" s="1"/>
      <c r="CW2278" s="1"/>
      <c r="CX2278" s="1"/>
      <c r="CY2278" s="1"/>
      <c r="CZ2278" s="1"/>
      <c r="DA2278" s="1"/>
      <c r="DB2278" s="1"/>
      <c r="DC2278" s="1"/>
      <c r="DD2278" s="1"/>
      <c r="DE2278" s="1"/>
    </row>
    <row r="2279" spans="15:109">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1"/>
      <c r="BT2279" s="1"/>
      <c r="BU2279" s="1"/>
      <c r="BV2279" s="1"/>
      <c r="BW2279" s="1"/>
      <c r="BX2279" s="1"/>
      <c r="BY2279" s="1"/>
      <c r="BZ2279" s="1"/>
      <c r="CA2279" s="1"/>
      <c r="CB2279" s="1"/>
      <c r="CC2279" s="1"/>
      <c r="CD2279" s="1"/>
      <c r="CE2279" s="1"/>
      <c r="CF2279" s="1"/>
      <c r="CG2279" s="1"/>
      <c r="CH2279" s="1"/>
      <c r="CI2279" s="1"/>
      <c r="CJ2279" s="1"/>
      <c r="CK2279" s="1"/>
      <c r="CL2279" s="1"/>
      <c r="CM2279" s="1"/>
      <c r="CN2279" s="1"/>
      <c r="CO2279" s="1"/>
      <c r="CP2279" s="1"/>
      <c r="CQ2279" s="1"/>
      <c r="CR2279" s="1"/>
      <c r="CS2279" s="1"/>
      <c r="CT2279" s="1"/>
      <c r="CU2279" s="1"/>
      <c r="CV2279" s="1"/>
      <c r="CW2279" s="1"/>
      <c r="CX2279" s="1"/>
      <c r="CY2279" s="1"/>
      <c r="CZ2279" s="1"/>
      <c r="DA2279" s="1"/>
      <c r="DB2279" s="1"/>
      <c r="DC2279" s="1"/>
      <c r="DD2279" s="1"/>
      <c r="DE2279" s="1"/>
    </row>
    <row r="2280" spans="15:109">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c r="BW2280" s="1"/>
      <c r="BX2280" s="1"/>
      <c r="BY2280" s="1"/>
      <c r="BZ2280" s="1"/>
      <c r="CA2280" s="1"/>
      <c r="CB2280" s="1"/>
      <c r="CC2280" s="1"/>
      <c r="CD2280" s="1"/>
      <c r="CE2280" s="1"/>
      <c r="CF2280" s="1"/>
      <c r="CG2280" s="1"/>
      <c r="CH2280" s="1"/>
      <c r="CI2280" s="1"/>
      <c r="CJ2280" s="1"/>
      <c r="CK2280" s="1"/>
      <c r="CL2280" s="1"/>
      <c r="CM2280" s="1"/>
      <c r="CN2280" s="1"/>
      <c r="CO2280" s="1"/>
      <c r="CP2280" s="1"/>
      <c r="CQ2280" s="1"/>
      <c r="CR2280" s="1"/>
      <c r="CS2280" s="1"/>
      <c r="CT2280" s="1"/>
      <c r="CU2280" s="1"/>
      <c r="CV2280" s="1"/>
      <c r="CW2280" s="1"/>
      <c r="CX2280" s="1"/>
      <c r="CY2280" s="1"/>
      <c r="CZ2280" s="1"/>
      <c r="DA2280" s="1"/>
      <c r="DB2280" s="1"/>
      <c r="DC2280" s="1"/>
      <c r="DD2280" s="1"/>
      <c r="DE2280" s="1"/>
    </row>
    <row r="2281" spans="15:109">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c r="BQ2281" s="1"/>
      <c r="BR2281" s="1"/>
      <c r="BS2281" s="1"/>
      <c r="BT2281" s="1"/>
      <c r="BU2281" s="1"/>
      <c r="BV2281" s="1"/>
      <c r="BW2281" s="1"/>
      <c r="BX2281" s="1"/>
      <c r="BY2281" s="1"/>
      <c r="BZ2281" s="1"/>
      <c r="CA2281" s="1"/>
      <c r="CB2281" s="1"/>
      <c r="CC2281" s="1"/>
      <c r="CD2281" s="1"/>
      <c r="CE2281" s="1"/>
      <c r="CF2281" s="1"/>
      <c r="CG2281" s="1"/>
      <c r="CH2281" s="1"/>
      <c r="CI2281" s="1"/>
      <c r="CJ2281" s="1"/>
      <c r="CK2281" s="1"/>
      <c r="CL2281" s="1"/>
      <c r="CM2281" s="1"/>
      <c r="CN2281" s="1"/>
      <c r="CO2281" s="1"/>
      <c r="CP2281" s="1"/>
      <c r="CQ2281" s="1"/>
      <c r="CR2281" s="1"/>
      <c r="CS2281" s="1"/>
      <c r="CT2281" s="1"/>
      <c r="CU2281" s="1"/>
      <c r="CV2281" s="1"/>
      <c r="CW2281" s="1"/>
      <c r="CX2281" s="1"/>
      <c r="CY2281" s="1"/>
      <c r="CZ2281" s="1"/>
      <c r="DA2281" s="1"/>
      <c r="DB2281" s="1"/>
      <c r="DC2281" s="1"/>
      <c r="DD2281" s="1"/>
      <c r="DE2281" s="1"/>
    </row>
    <row r="2282" spans="15:109">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c r="BQ2282" s="1"/>
      <c r="BR2282" s="1"/>
      <c r="BS2282" s="1"/>
      <c r="BT2282" s="1"/>
      <c r="BU2282" s="1"/>
      <c r="BV2282" s="1"/>
      <c r="BW2282" s="1"/>
      <c r="BX2282" s="1"/>
      <c r="BY2282" s="1"/>
      <c r="BZ2282" s="1"/>
      <c r="CA2282" s="1"/>
      <c r="CB2282" s="1"/>
      <c r="CC2282" s="1"/>
      <c r="CD2282" s="1"/>
      <c r="CE2282" s="1"/>
      <c r="CF2282" s="1"/>
      <c r="CG2282" s="1"/>
      <c r="CH2282" s="1"/>
      <c r="CI2282" s="1"/>
      <c r="CJ2282" s="1"/>
      <c r="CK2282" s="1"/>
      <c r="CL2282" s="1"/>
      <c r="CM2282" s="1"/>
      <c r="CN2282" s="1"/>
      <c r="CO2282" s="1"/>
      <c r="CP2282" s="1"/>
      <c r="CQ2282" s="1"/>
      <c r="CR2282" s="1"/>
      <c r="CS2282" s="1"/>
      <c r="CT2282" s="1"/>
      <c r="CU2282" s="1"/>
      <c r="CV2282" s="1"/>
      <c r="CW2282" s="1"/>
      <c r="CX2282" s="1"/>
      <c r="CY2282" s="1"/>
      <c r="CZ2282" s="1"/>
      <c r="DA2282" s="1"/>
      <c r="DB2282" s="1"/>
      <c r="DC2282" s="1"/>
      <c r="DD2282" s="1"/>
      <c r="DE2282" s="1"/>
    </row>
    <row r="2283" spans="15:109">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c r="BQ2283" s="1"/>
      <c r="BR2283" s="1"/>
      <c r="BS2283" s="1"/>
      <c r="BT2283" s="1"/>
      <c r="BU2283" s="1"/>
      <c r="BV2283" s="1"/>
      <c r="BW2283" s="1"/>
      <c r="BX2283" s="1"/>
      <c r="BY2283" s="1"/>
      <c r="BZ2283" s="1"/>
      <c r="CA2283" s="1"/>
      <c r="CB2283" s="1"/>
      <c r="CC2283" s="1"/>
      <c r="CD2283" s="1"/>
      <c r="CE2283" s="1"/>
      <c r="CF2283" s="1"/>
      <c r="CG2283" s="1"/>
      <c r="CH2283" s="1"/>
      <c r="CI2283" s="1"/>
      <c r="CJ2283" s="1"/>
      <c r="CK2283" s="1"/>
      <c r="CL2283" s="1"/>
      <c r="CM2283" s="1"/>
      <c r="CN2283" s="1"/>
      <c r="CO2283" s="1"/>
      <c r="CP2283" s="1"/>
      <c r="CQ2283" s="1"/>
      <c r="CR2283" s="1"/>
      <c r="CS2283" s="1"/>
      <c r="CT2283" s="1"/>
      <c r="CU2283" s="1"/>
      <c r="CV2283" s="1"/>
      <c r="CW2283" s="1"/>
      <c r="CX2283" s="1"/>
      <c r="CY2283" s="1"/>
      <c r="CZ2283" s="1"/>
      <c r="DA2283" s="1"/>
      <c r="DB2283" s="1"/>
      <c r="DC2283" s="1"/>
      <c r="DD2283" s="1"/>
      <c r="DE2283" s="1"/>
    </row>
    <row r="2284" spans="15:109">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c r="BQ2284" s="1"/>
      <c r="BR2284" s="1"/>
      <c r="BS2284" s="1"/>
      <c r="BT2284" s="1"/>
      <c r="BU2284" s="1"/>
      <c r="BV2284" s="1"/>
      <c r="BW2284" s="1"/>
      <c r="BX2284" s="1"/>
      <c r="BY2284" s="1"/>
      <c r="BZ2284" s="1"/>
      <c r="CA2284" s="1"/>
      <c r="CB2284" s="1"/>
      <c r="CC2284" s="1"/>
      <c r="CD2284" s="1"/>
      <c r="CE2284" s="1"/>
      <c r="CF2284" s="1"/>
      <c r="CG2284" s="1"/>
      <c r="CH2284" s="1"/>
      <c r="CI2284" s="1"/>
      <c r="CJ2284" s="1"/>
      <c r="CK2284" s="1"/>
      <c r="CL2284" s="1"/>
      <c r="CM2284" s="1"/>
      <c r="CN2284" s="1"/>
      <c r="CO2284" s="1"/>
      <c r="CP2284" s="1"/>
      <c r="CQ2284" s="1"/>
      <c r="CR2284" s="1"/>
      <c r="CS2284" s="1"/>
      <c r="CT2284" s="1"/>
      <c r="CU2284" s="1"/>
      <c r="CV2284" s="1"/>
      <c r="CW2284" s="1"/>
      <c r="CX2284" s="1"/>
      <c r="CY2284" s="1"/>
      <c r="CZ2284" s="1"/>
      <c r="DA2284" s="1"/>
      <c r="DB2284" s="1"/>
      <c r="DC2284" s="1"/>
      <c r="DD2284" s="1"/>
      <c r="DE2284" s="1"/>
    </row>
    <row r="2285" spans="15:109">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c r="BW2285" s="1"/>
      <c r="BX2285" s="1"/>
      <c r="BY2285" s="1"/>
      <c r="BZ2285" s="1"/>
      <c r="CA2285" s="1"/>
      <c r="CB2285" s="1"/>
      <c r="CC2285" s="1"/>
      <c r="CD2285" s="1"/>
      <c r="CE2285" s="1"/>
      <c r="CF2285" s="1"/>
      <c r="CG2285" s="1"/>
      <c r="CH2285" s="1"/>
      <c r="CI2285" s="1"/>
      <c r="CJ2285" s="1"/>
      <c r="CK2285" s="1"/>
      <c r="CL2285" s="1"/>
      <c r="CM2285" s="1"/>
      <c r="CN2285" s="1"/>
      <c r="CO2285" s="1"/>
      <c r="CP2285" s="1"/>
      <c r="CQ2285" s="1"/>
      <c r="CR2285" s="1"/>
      <c r="CS2285" s="1"/>
      <c r="CT2285" s="1"/>
      <c r="CU2285" s="1"/>
      <c r="CV2285" s="1"/>
      <c r="CW2285" s="1"/>
      <c r="CX2285" s="1"/>
      <c r="CY2285" s="1"/>
      <c r="CZ2285" s="1"/>
      <c r="DA2285" s="1"/>
      <c r="DB2285" s="1"/>
      <c r="DC2285" s="1"/>
      <c r="DD2285" s="1"/>
      <c r="DE2285" s="1"/>
    </row>
    <row r="2286" spans="15:109">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c r="BW2286" s="1"/>
      <c r="BX2286" s="1"/>
      <c r="BY2286" s="1"/>
      <c r="BZ2286" s="1"/>
      <c r="CA2286" s="1"/>
      <c r="CB2286" s="1"/>
      <c r="CC2286" s="1"/>
      <c r="CD2286" s="1"/>
      <c r="CE2286" s="1"/>
      <c r="CF2286" s="1"/>
      <c r="CG2286" s="1"/>
      <c r="CH2286" s="1"/>
      <c r="CI2286" s="1"/>
      <c r="CJ2286" s="1"/>
      <c r="CK2286" s="1"/>
      <c r="CL2286" s="1"/>
      <c r="CM2286" s="1"/>
      <c r="CN2286" s="1"/>
      <c r="CO2286" s="1"/>
      <c r="CP2286" s="1"/>
      <c r="CQ2286" s="1"/>
      <c r="CR2286" s="1"/>
      <c r="CS2286" s="1"/>
      <c r="CT2286" s="1"/>
      <c r="CU2286" s="1"/>
      <c r="CV2286" s="1"/>
      <c r="CW2286" s="1"/>
      <c r="CX2286" s="1"/>
      <c r="CY2286" s="1"/>
      <c r="CZ2286" s="1"/>
      <c r="DA2286" s="1"/>
      <c r="DB2286" s="1"/>
      <c r="DC2286" s="1"/>
      <c r="DD2286" s="1"/>
      <c r="DE2286" s="1"/>
    </row>
    <row r="2287" spans="15:109">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c r="BW2287" s="1"/>
      <c r="BX2287" s="1"/>
      <c r="BY2287" s="1"/>
      <c r="BZ2287" s="1"/>
      <c r="CA2287" s="1"/>
      <c r="CB2287" s="1"/>
      <c r="CC2287" s="1"/>
      <c r="CD2287" s="1"/>
      <c r="CE2287" s="1"/>
      <c r="CF2287" s="1"/>
      <c r="CG2287" s="1"/>
      <c r="CH2287" s="1"/>
      <c r="CI2287" s="1"/>
      <c r="CJ2287" s="1"/>
      <c r="CK2287" s="1"/>
      <c r="CL2287" s="1"/>
      <c r="CM2287" s="1"/>
      <c r="CN2287" s="1"/>
      <c r="CO2287" s="1"/>
      <c r="CP2287" s="1"/>
      <c r="CQ2287" s="1"/>
      <c r="CR2287" s="1"/>
      <c r="CS2287" s="1"/>
      <c r="CT2287" s="1"/>
      <c r="CU2287" s="1"/>
      <c r="CV2287" s="1"/>
      <c r="CW2287" s="1"/>
      <c r="CX2287" s="1"/>
      <c r="CY2287" s="1"/>
      <c r="CZ2287" s="1"/>
      <c r="DA2287" s="1"/>
      <c r="DB2287" s="1"/>
      <c r="DC2287" s="1"/>
      <c r="DD2287" s="1"/>
      <c r="DE2287" s="1"/>
    </row>
    <row r="2288" spans="15:109">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c r="BW2288" s="1"/>
      <c r="BX2288" s="1"/>
      <c r="BY2288" s="1"/>
      <c r="BZ2288" s="1"/>
      <c r="CA2288" s="1"/>
      <c r="CB2288" s="1"/>
      <c r="CC2288" s="1"/>
      <c r="CD2288" s="1"/>
      <c r="CE2288" s="1"/>
      <c r="CF2288" s="1"/>
      <c r="CG2288" s="1"/>
      <c r="CH2288" s="1"/>
      <c r="CI2288" s="1"/>
      <c r="CJ2288" s="1"/>
      <c r="CK2288" s="1"/>
      <c r="CL2288" s="1"/>
      <c r="CM2288" s="1"/>
      <c r="CN2288" s="1"/>
      <c r="CO2288" s="1"/>
      <c r="CP2288" s="1"/>
      <c r="CQ2288" s="1"/>
      <c r="CR2288" s="1"/>
      <c r="CS2288" s="1"/>
      <c r="CT2288" s="1"/>
      <c r="CU2288" s="1"/>
      <c r="CV2288" s="1"/>
      <c r="CW2288" s="1"/>
      <c r="CX2288" s="1"/>
      <c r="CY2288" s="1"/>
      <c r="CZ2288" s="1"/>
      <c r="DA2288" s="1"/>
      <c r="DB2288" s="1"/>
      <c r="DC2288" s="1"/>
      <c r="DD2288" s="1"/>
      <c r="DE2288" s="1"/>
    </row>
    <row r="2289" spans="15:109">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c r="BW2289" s="1"/>
      <c r="BX2289" s="1"/>
      <c r="BY2289" s="1"/>
      <c r="BZ2289" s="1"/>
      <c r="CA2289" s="1"/>
      <c r="CB2289" s="1"/>
      <c r="CC2289" s="1"/>
      <c r="CD2289" s="1"/>
      <c r="CE2289" s="1"/>
      <c r="CF2289" s="1"/>
      <c r="CG2289" s="1"/>
      <c r="CH2289" s="1"/>
      <c r="CI2289" s="1"/>
      <c r="CJ2289" s="1"/>
      <c r="CK2289" s="1"/>
      <c r="CL2289" s="1"/>
      <c r="CM2289" s="1"/>
      <c r="CN2289" s="1"/>
      <c r="CO2289" s="1"/>
      <c r="CP2289" s="1"/>
      <c r="CQ2289" s="1"/>
      <c r="CR2289" s="1"/>
      <c r="CS2289" s="1"/>
      <c r="CT2289" s="1"/>
      <c r="CU2289" s="1"/>
      <c r="CV2289" s="1"/>
      <c r="CW2289" s="1"/>
      <c r="CX2289" s="1"/>
      <c r="CY2289" s="1"/>
      <c r="CZ2289" s="1"/>
      <c r="DA2289" s="1"/>
      <c r="DB2289" s="1"/>
      <c r="DC2289" s="1"/>
      <c r="DD2289" s="1"/>
      <c r="DE2289" s="1"/>
    </row>
    <row r="2290" spans="15:109">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1"/>
      <c r="BT2290" s="1"/>
      <c r="BU2290" s="1"/>
      <c r="BV2290" s="1"/>
      <c r="BW2290" s="1"/>
      <c r="BX2290" s="1"/>
      <c r="BY2290" s="1"/>
      <c r="BZ2290" s="1"/>
      <c r="CA2290" s="1"/>
      <c r="CB2290" s="1"/>
      <c r="CC2290" s="1"/>
      <c r="CD2290" s="1"/>
      <c r="CE2290" s="1"/>
      <c r="CF2290" s="1"/>
      <c r="CG2290" s="1"/>
      <c r="CH2290" s="1"/>
      <c r="CI2290" s="1"/>
      <c r="CJ2290" s="1"/>
      <c r="CK2290" s="1"/>
      <c r="CL2290" s="1"/>
      <c r="CM2290" s="1"/>
      <c r="CN2290" s="1"/>
      <c r="CO2290" s="1"/>
      <c r="CP2290" s="1"/>
      <c r="CQ2290" s="1"/>
      <c r="CR2290" s="1"/>
      <c r="CS2290" s="1"/>
      <c r="CT2290" s="1"/>
      <c r="CU2290" s="1"/>
      <c r="CV2290" s="1"/>
      <c r="CW2290" s="1"/>
      <c r="CX2290" s="1"/>
      <c r="CY2290" s="1"/>
      <c r="CZ2290" s="1"/>
      <c r="DA2290" s="1"/>
      <c r="DB2290" s="1"/>
      <c r="DC2290" s="1"/>
      <c r="DD2290" s="1"/>
      <c r="DE2290" s="1"/>
    </row>
    <row r="2291" spans="15:109">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c r="BW2291" s="1"/>
      <c r="BX2291" s="1"/>
      <c r="BY2291" s="1"/>
      <c r="BZ2291" s="1"/>
      <c r="CA2291" s="1"/>
      <c r="CB2291" s="1"/>
      <c r="CC2291" s="1"/>
      <c r="CD2291" s="1"/>
      <c r="CE2291" s="1"/>
      <c r="CF2291" s="1"/>
      <c r="CG2291" s="1"/>
      <c r="CH2291" s="1"/>
      <c r="CI2291" s="1"/>
      <c r="CJ2291" s="1"/>
      <c r="CK2291" s="1"/>
      <c r="CL2291" s="1"/>
      <c r="CM2291" s="1"/>
      <c r="CN2291" s="1"/>
      <c r="CO2291" s="1"/>
      <c r="CP2291" s="1"/>
      <c r="CQ2291" s="1"/>
      <c r="CR2291" s="1"/>
      <c r="CS2291" s="1"/>
      <c r="CT2291" s="1"/>
      <c r="CU2291" s="1"/>
      <c r="CV2291" s="1"/>
      <c r="CW2291" s="1"/>
      <c r="CX2291" s="1"/>
      <c r="CY2291" s="1"/>
      <c r="CZ2291" s="1"/>
      <c r="DA2291" s="1"/>
      <c r="DB2291" s="1"/>
      <c r="DC2291" s="1"/>
      <c r="DD2291" s="1"/>
      <c r="DE2291" s="1"/>
    </row>
    <row r="2292" spans="15:109">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1"/>
      <c r="BT2292" s="1"/>
      <c r="BU2292" s="1"/>
      <c r="BV2292" s="1"/>
      <c r="BW2292" s="1"/>
      <c r="BX2292" s="1"/>
      <c r="BY2292" s="1"/>
      <c r="BZ2292" s="1"/>
      <c r="CA2292" s="1"/>
      <c r="CB2292" s="1"/>
      <c r="CC2292" s="1"/>
      <c r="CD2292" s="1"/>
      <c r="CE2292" s="1"/>
      <c r="CF2292" s="1"/>
      <c r="CG2292" s="1"/>
      <c r="CH2292" s="1"/>
      <c r="CI2292" s="1"/>
      <c r="CJ2292" s="1"/>
      <c r="CK2292" s="1"/>
      <c r="CL2292" s="1"/>
      <c r="CM2292" s="1"/>
      <c r="CN2292" s="1"/>
      <c r="CO2292" s="1"/>
      <c r="CP2292" s="1"/>
      <c r="CQ2292" s="1"/>
      <c r="CR2292" s="1"/>
      <c r="CS2292" s="1"/>
      <c r="CT2292" s="1"/>
      <c r="CU2292" s="1"/>
      <c r="CV2292" s="1"/>
      <c r="CW2292" s="1"/>
      <c r="CX2292" s="1"/>
      <c r="CY2292" s="1"/>
      <c r="CZ2292" s="1"/>
      <c r="DA2292" s="1"/>
      <c r="DB2292" s="1"/>
      <c r="DC2292" s="1"/>
      <c r="DD2292" s="1"/>
      <c r="DE2292" s="1"/>
    </row>
    <row r="2293" spans="15:109">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c r="BW2293" s="1"/>
      <c r="BX2293" s="1"/>
      <c r="BY2293" s="1"/>
      <c r="BZ2293" s="1"/>
      <c r="CA2293" s="1"/>
      <c r="CB2293" s="1"/>
      <c r="CC2293" s="1"/>
      <c r="CD2293" s="1"/>
      <c r="CE2293" s="1"/>
      <c r="CF2293" s="1"/>
      <c r="CG2293" s="1"/>
      <c r="CH2293" s="1"/>
      <c r="CI2293" s="1"/>
      <c r="CJ2293" s="1"/>
      <c r="CK2293" s="1"/>
      <c r="CL2293" s="1"/>
      <c r="CM2293" s="1"/>
      <c r="CN2293" s="1"/>
      <c r="CO2293" s="1"/>
      <c r="CP2293" s="1"/>
      <c r="CQ2293" s="1"/>
      <c r="CR2293" s="1"/>
      <c r="CS2293" s="1"/>
      <c r="CT2293" s="1"/>
      <c r="CU2293" s="1"/>
      <c r="CV2293" s="1"/>
      <c r="CW2293" s="1"/>
      <c r="CX2293" s="1"/>
      <c r="CY2293" s="1"/>
      <c r="CZ2293" s="1"/>
      <c r="DA2293" s="1"/>
      <c r="DB2293" s="1"/>
      <c r="DC2293" s="1"/>
      <c r="DD2293" s="1"/>
      <c r="DE2293" s="1"/>
    </row>
    <row r="2294" spans="15:109">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1"/>
      <c r="BT2294" s="1"/>
      <c r="BU2294" s="1"/>
      <c r="BV2294" s="1"/>
      <c r="BW2294" s="1"/>
      <c r="BX2294" s="1"/>
      <c r="BY2294" s="1"/>
      <c r="BZ2294" s="1"/>
      <c r="CA2294" s="1"/>
      <c r="CB2294" s="1"/>
      <c r="CC2294" s="1"/>
      <c r="CD2294" s="1"/>
      <c r="CE2294" s="1"/>
      <c r="CF2294" s="1"/>
      <c r="CG2294" s="1"/>
      <c r="CH2294" s="1"/>
      <c r="CI2294" s="1"/>
      <c r="CJ2294" s="1"/>
      <c r="CK2294" s="1"/>
      <c r="CL2294" s="1"/>
      <c r="CM2294" s="1"/>
      <c r="CN2294" s="1"/>
      <c r="CO2294" s="1"/>
      <c r="CP2294" s="1"/>
      <c r="CQ2294" s="1"/>
      <c r="CR2294" s="1"/>
      <c r="CS2294" s="1"/>
      <c r="CT2294" s="1"/>
      <c r="CU2294" s="1"/>
      <c r="CV2294" s="1"/>
      <c r="CW2294" s="1"/>
      <c r="CX2294" s="1"/>
      <c r="CY2294" s="1"/>
      <c r="CZ2294" s="1"/>
      <c r="DA2294" s="1"/>
      <c r="DB2294" s="1"/>
      <c r="DC2294" s="1"/>
      <c r="DD2294" s="1"/>
      <c r="DE2294" s="1"/>
    </row>
    <row r="2295" spans="15:109">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c r="BW2295" s="1"/>
      <c r="BX2295" s="1"/>
      <c r="BY2295" s="1"/>
      <c r="BZ2295" s="1"/>
      <c r="CA2295" s="1"/>
      <c r="CB2295" s="1"/>
      <c r="CC2295" s="1"/>
      <c r="CD2295" s="1"/>
      <c r="CE2295" s="1"/>
      <c r="CF2295" s="1"/>
      <c r="CG2295" s="1"/>
      <c r="CH2295" s="1"/>
      <c r="CI2295" s="1"/>
      <c r="CJ2295" s="1"/>
      <c r="CK2295" s="1"/>
      <c r="CL2295" s="1"/>
      <c r="CM2295" s="1"/>
      <c r="CN2295" s="1"/>
      <c r="CO2295" s="1"/>
      <c r="CP2295" s="1"/>
      <c r="CQ2295" s="1"/>
      <c r="CR2295" s="1"/>
      <c r="CS2295" s="1"/>
      <c r="CT2295" s="1"/>
      <c r="CU2295" s="1"/>
      <c r="CV2295" s="1"/>
      <c r="CW2295" s="1"/>
      <c r="CX2295" s="1"/>
      <c r="CY2295" s="1"/>
      <c r="CZ2295" s="1"/>
      <c r="DA2295" s="1"/>
      <c r="DB2295" s="1"/>
      <c r="DC2295" s="1"/>
      <c r="DD2295" s="1"/>
      <c r="DE2295" s="1"/>
    </row>
    <row r="2296" spans="15:109">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c r="BW2296" s="1"/>
      <c r="BX2296" s="1"/>
      <c r="BY2296" s="1"/>
      <c r="BZ2296" s="1"/>
      <c r="CA2296" s="1"/>
      <c r="CB2296" s="1"/>
      <c r="CC2296" s="1"/>
      <c r="CD2296" s="1"/>
      <c r="CE2296" s="1"/>
      <c r="CF2296" s="1"/>
      <c r="CG2296" s="1"/>
      <c r="CH2296" s="1"/>
      <c r="CI2296" s="1"/>
      <c r="CJ2296" s="1"/>
      <c r="CK2296" s="1"/>
      <c r="CL2296" s="1"/>
      <c r="CM2296" s="1"/>
      <c r="CN2296" s="1"/>
      <c r="CO2296" s="1"/>
      <c r="CP2296" s="1"/>
      <c r="CQ2296" s="1"/>
      <c r="CR2296" s="1"/>
      <c r="CS2296" s="1"/>
      <c r="CT2296" s="1"/>
      <c r="CU2296" s="1"/>
      <c r="CV2296" s="1"/>
      <c r="CW2296" s="1"/>
      <c r="CX2296" s="1"/>
      <c r="CY2296" s="1"/>
      <c r="CZ2296" s="1"/>
      <c r="DA2296" s="1"/>
      <c r="DB2296" s="1"/>
      <c r="DC2296" s="1"/>
      <c r="DD2296" s="1"/>
      <c r="DE2296" s="1"/>
    </row>
    <row r="2297" spans="15:109">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c r="BW2297" s="1"/>
      <c r="BX2297" s="1"/>
      <c r="BY2297" s="1"/>
      <c r="BZ2297" s="1"/>
      <c r="CA2297" s="1"/>
      <c r="CB2297" s="1"/>
      <c r="CC2297" s="1"/>
      <c r="CD2297" s="1"/>
      <c r="CE2297" s="1"/>
      <c r="CF2297" s="1"/>
      <c r="CG2297" s="1"/>
      <c r="CH2297" s="1"/>
      <c r="CI2297" s="1"/>
      <c r="CJ2297" s="1"/>
      <c r="CK2297" s="1"/>
      <c r="CL2297" s="1"/>
      <c r="CM2297" s="1"/>
      <c r="CN2297" s="1"/>
      <c r="CO2297" s="1"/>
      <c r="CP2297" s="1"/>
      <c r="CQ2297" s="1"/>
      <c r="CR2297" s="1"/>
      <c r="CS2297" s="1"/>
      <c r="CT2297" s="1"/>
      <c r="CU2297" s="1"/>
      <c r="CV2297" s="1"/>
      <c r="CW2297" s="1"/>
      <c r="CX2297" s="1"/>
      <c r="CY2297" s="1"/>
      <c r="CZ2297" s="1"/>
      <c r="DA2297" s="1"/>
      <c r="DB2297" s="1"/>
      <c r="DC2297" s="1"/>
      <c r="DD2297" s="1"/>
      <c r="DE2297" s="1"/>
    </row>
    <row r="2298" spans="15:109">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1"/>
      <c r="BT2298" s="1"/>
      <c r="BU2298" s="1"/>
      <c r="BV2298" s="1"/>
      <c r="BW2298" s="1"/>
      <c r="BX2298" s="1"/>
      <c r="BY2298" s="1"/>
      <c r="BZ2298" s="1"/>
      <c r="CA2298" s="1"/>
      <c r="CB2298" s="1"/>
      <c r="CC2298" s="1"/>
      <c r="CD2298" s="1"/>
      <c r="CE2298" s="1"/>
      <c r="CF2298" s="1"/>
      <c r="CG2298" s="1"/>
      <c r="CH2298" s="1"/>
      <c r="CI2298" s="1"/>
      <c r="CJ2298" s="1"/>
      <c r="CK2298" s="1"/>
      <c r="CL2298" s="1"/>
      <c r="CM2298" s="1"/>
      <c r="CN2298" s="1"/>
      <c r="CO2298" s="1"/>
      <c r="CP2298" s="1"/>
      <c r="CQ2298" s="1"/>
      <c r="CR2298" s="1"/>
      <c r="CS2298" s="1"/>
      <c r="CT2298" s="1"/>
      <c r="CU2298" s="1"/>
      <c r="CV2298" s="1"/>
      <c r="CW2298" s="1"/>
      <c r="CX2298" s="1"/>
      <c r="CY2298" s="1"/>
      <c r="CZ2298" s="1"/>
      <c r="DA2298" s="1"/>
      <c r="DB2298" s="1"/>
      <c r="DC2298" s="1"/>
      <c r="DD2298" s="1"/>
      <c r="DE2298" s="1"/>
    </row>
    <row r="2299" spans="15:109">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c r="BW2299" s="1"/>
      <c r="BX2299" s="1"/>
      <c r="BY2299" s="1"/>
      <c r="BZ2299" s="1"/>
      <c r="CA2299" s="1"/>
      <c r="CB2299" s="1"/>
      <c r="CC2299" s="1"/>
      <c r="CD2299" s="1"/>
      <c r="CE2299" s="1"/>
      <c r="CF2299" s="1"/>
      <c r="CG2299" s="1"/>
      <c r="CH2299" s="1"/>
      <c r="CI2299" s="1"/>
      <c r="CJ2299" s="1"/>
      <c r="CK2299" s="1"/>
      <c r="CL2299" s="1"/>
      <c r="CM2299" s="1"/>
      <c r="CN2299" s="1"/>
      <c r="CO2299" s="1"/>
      <c r="CP2299" s="1"/>
      <c r="CQ2299" s="1"/>
      <c r="CR2299" s="1"/>
      <c r="CS2299" s="1"/>
      <c r="CT2299" s="1"/>
      <c r="CU2299" s="1"/>
      <c r="CV2299" s="1"/>
      <c r="CW2299" s="1"/>
      <c r="CX2299" s="1"/>
      <c r="CY2299" s="1"/>
      <c r="CZ2299" s="1"/>
      <c r="DA2299" s="1"/>
      <c r="DB2299" s="1"/>
      <c r="DC2299" s="1"/>
      <c r="DD2299" s="1"/>
      <c r="DE2299" s="1"/>
    </row>
    <row r="2300" spans="15:109">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1"/>
      <c r="BT2300" s="1"/>
      <c r="BU2300" s="1"/>
      <c r="BV2300" s="1"/>
      <c r="BW2300" s="1"/>
      <c r="BX2300" s="1"/>
      <c r="BY2300" s="1"/>
      <c r="BZ2300" s="1"/>
      <c r="CA2300" s="1"/>
      <c r="CB2300" s="1"/>
      <c r="CC2300" s="1"/>
      <c r="CD2300" s="1"/>
      <c r="CE2300" s="1"/>
      <c r="CF2300" s="1"/>
      <c r="CG2300" s="1"/>
      <c r="CH2300" s="1"/>
      <c r="CI2300" s="1"/>
      <c r="CJ2300" s="1"/>
      <c r="CK2300" s="1"/>
      <c r="CL2300" s="1"/>
      <c r="CM2300" s="1"/>
      <c r="CN2300" s="1"/>
      <c r="CO2300" s="1"/>
      <c r="CP2300" s="1"/>
      <c r="CQ2300" s="1"/>
      <c r="CR2300" s="1"/>
      <c r="CS2300" s="1"/>
      <c r="CT2300" s="1"/>
      <c r="CU2300" s="1"/>
      <c r="CV2300" s="1"/>
      <c r="CW2300" s="1"/>
      <c r="CX2300" s="1"/>
      <c r="CY2300" s="1"/>
      <c r="CZ2300" s="1"/>
      <c r="DA2300" s="1"/>
      <c r="DB2300" s="1"/>
      <c r="DC2300" s="1"/>
      <c r="DD2300" s="1"/>
      <c r="DE2300" s="1"/>
    </row>
    <row r="2301" spans="15:109">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c r="BW2301" s="1"/>
      <c r="BX2301" s="1"/>
      <c r="BY2301" s="1"/>
      <c r="BZ2301" s="1"/>
      <c r="CA2301" s="1"/>
      <c r="CB2301" s="1"/>
      <c r="CC2301" s="1"/>
      <c r="CD2301" s="1"/>
      <c r="CE2301" s="1"/>
      <c r="CF2301" s="1"/>
      <c r="CG2301" s="1"/>
      <c r="CH2301" s="1"/>
      <c r="CI2301" s="1"/>
      <c r="CJ2301" s="1"/>
      <c r="CK2301" s="1"/>
      <c r="CL2301" s="1"/>
      <c r="CM2301" s="1"/>
      <c r="CN2301" s="1"/>
      <c r="CO2301" s="1"/>
      <c r="CP2301" s="1"/>
      <c r="CQ2301" s="1"/>
      <c r="CR2301" s="1"/>
      <c r="CS2301" s="1"/>
      <c r="CT2301" s="1"/>
      <c r="CU2301" s="1"/>
      <c r="CV2301" s="1"/>
      <c r="CW2301" s="1"/>
      <c r="CX2301" s="1"/>
      <c r="CY2301" s="1"/>
      <c r="CZ2301" s="1"/>
      <c r="DA2301" s="1"/>
      <c r="DB2301" s="1"/>
      <c r="DC2301" s="1"/>
      <c r="DD2301" s="1"/>
      <c r="DE2301" s="1"/>
    </row>
    <row r="2302" spans="15:109">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1"/>
      <c r="BT2302" s="1"/>
      <c r="BU2302" s="1"/>
      <c r="BV2302" s="1"/>
      <c r="BW2302" s="1"/>
      <c r="BX2302" s="1"/>
      <c r="BY2302" s="1"/>
      <c r="BZ2302" s="1"/>
      <c r="CA2302" s="1"/>
      <c r="CB2302" s="1"/>
      <c r="CC2302" s="1"/>
      <c r="CD2302" s="1"/>
      <c r="CE2302" s="1"/>
      <c r="CF2302" s="1"/>
      <c r="CG2302" s="1"/>
      <c r="CH2302" s="1"/>
      <c r="CI2302" s="1"/>
      <c r="CJ2302" s="1"/>
      <c r="CK2302" s="1"/>
      <c r="CL2302" s="1"/>
      <c r="CM2302" s="1"/>
      <c r="CN2302" s="1"/>
      <c r="CO2302" s="1"/>
      <c r="CP2302" s="1"/>
      <c r="CQ2302" s="1"/>
      <c r="CR2302" s="1"/>
      <c r="CS2302" s="1"/>
      <c r="CT2302" s="1"/>
      <c r="CU2302" s="1"/>
      <c r="CV2302" s="1"/>
      <c r="CW2302" s="1"/>
      <c r="CX2302" s="1"/>
      <c r="CY2302" s="1"/>
      <c r="CZ2302" s="1"/>
      <c r="DA2302" s="1"/>
      <c r="DB2302" s="1"/>
      <c r="DC2302" s="1"/>
      <c r="DD2302" s="1"/>
      <c r="DE2302" s="1"/>
    </row>
    <row r="2303" spans="15:109">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c r="BW2303" s="1"/>
      <c r="BX2303" s="1"/>
      <c r="BY2303" s="1"/>
      <c r="BZ2303" s="1"/>
      <c r="CA2303" s="1"/>
      <c r="CB2303" s="1"/>
      <c r="CC2303" s="1"/>
      <c r="CD2303" s="1"/>
      <c r="CE2303" s="1"/>
      <c r="CF2303" s="1"/>
      <c r="CG2303" s="1"/>
      <c r="CH2303" s="1"/>
      <c r="CI2303" s="1"/>
      <c r="CJ2303" s="1"/>
      <c r="CK2303" s="1"/>
      <c r="CL2303" s="1"/>
      <c r="CM2303" s="1"/>
      <c r="CN2303" s="1"/>
      <c r="CO2303" s="1"/>
      <c r="CP2303" s="1"/>
      <c r="CQ2303" s="1"/>
      <c r="CR2303" s="1"/>
      <c r="CS2303" s="1"/>
      <c r="CT2303" s="1"/>
      <c r="CU2303" s="1"/>
      <c r="CV2303" s="1"/>
      <c r="CW2303" s="1"/>
      <c r="CX2303" s="1"/>
      <c r="CY2303" s="1"/>
      <c r="CZ2303" s="1"/>
      <c r="DA2303" s="1"/>
      <c r="DB2303" s="1"/>
      <c r="DC2303" s="1"/>
      <c r="DD2303" s="1"/>
      <c r="DE2303" s="1"/>
    </row>
    <row r="2304" spans="15:109">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1"/>
      <c r="BT2304" s="1"/>
      <c r="BU2304" s="1"/>
      <c r="BV2304" s="1"/>
      <c r="BW2304" s="1"/>
      <c r="BX2304" s="1"/>
      <c r="BY2304" s="1"/>
      <c r="BZ2304" s="1"/>
      <c r="CA2304" s="1"/>
      <c r="CB2304" s="1"/>
      <c r="CC2304" s="1"/>
      <c r="CD2304" s="1"/>
      <c r="CE2304" s="1"/>
      <c r="CF2304" s="1"/>
      <c r="CG2304" s="1"/>
      <c r="CH2304" s="1"/>
      <c r="CI2304" s="1"/>
      <c r="CJ2304" s="1"/>
      <c r="CK2304" s="1"/>
      <c r="CL2304" s="1"/>
      <c r="CM2304" s="1"/>
      <c r="CN2304" s="1"/>
      <c r="CO2304" s="1"/>
      <c r="CP2304" s="1"/>
      <c r="CQ2304" s="1"/>
      <c r="CR2304" s="1"/>
      <c r="CS2304" s="1"/>
      <c r="CT2304" s="1"/>
      <c r="CU2304" s="1"/>
      <c r="CV2304" s="1"/>
      <c r="CW2304" s="1"/>
      <c r="CX2304" s="1"/>
      <c r="CY2304" s="1"/>
      <c r="CZ2304" s="1"/>
      <c r="DA2304" s="1"/>
      <c r="DB2304" s="1"/>
      <c r="DC2304" s="1"/>
      <c r="DD2304" s="1"/>
      <c r="DE2304" s="1"/>
    </row>
    <row r="2305" spans="15:109">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c r="BW2305" s="1"/>
      <c r="BX2305" s="1"/>
      <c r="BY2305" s="1"/>
      <c r="BZ2305" s="1"/>
      <c r="CA2305" s="1"/>
      <c r="CB2305" s="1"/>
      <c r="CC2305" s="1"/>
      <c r="CD2305" s="1"/>
      <c r="CE2305" s="1"/>
      <c r="CF2305" s="1"/>
      <c r="CG2305" s="1"/>
      <c r="CH2305" s="1"/>
      <c r="CI2305" s="1"/>
      <c r="CJ2305" s="1"/>
      <c r="CK2305" s="1"/>
      <c r="CL2305" s="1"/>
      <c r="CM2305" s="1"/>
      <c r="CN2305" s="1"/>
      <c r="CO2305" s="1"/>
      <c r="CP2305" s="1"/>
      <c r="CQ2305" s="1"/>
      <c r="CR2305" s="1"/>
      <c r="CS2305" s="1"/>
      <c r="CT2305" s="1"/>
      <c r="CU2305" s="1"/>
      <c r="CV2305" s="1"/>
      <c r="CW2305" s="1"/>
      <c r="CX2305" s="1"/>
      <c r="CY2305" s="1"/>
      <c r="CZ2305" s="1"/>
      <c r="DA2305" s="1"/>
      <c r="DB2305" s="1"/>
      <c r="DC2305" s="1"/>
      <c r="DD2305" s="1"/>
      <c r="DE2305" s="1"/>
    </row>
    <row r="2306" spans="15:109">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c r="BW2306" s="1"/>
      <c r="BX2306" s="1"/>
      <c r="BY2306" s="1"/>
      <c r="BZ2306" s="1"/>
      <c r="CA2306" s="1"/>
      <c r="CB2306" s="1"/>
      <c r="CC2306" s="1"/>
      <c r="CD2306" s="1"/>
      <c r="CE2306" s="1"/>
      <c r="CF2306" s="1"/>
      <c r="CG2306" s="1"/>
      <c r="CH2306" s="1"/>
      <c r="CI2306" s="1"/>
      <c r="CJ2306" s="1"/>
      <c r="CK2306" s="1"/>
      <c r="CL2306" s="1"/>
      <c r="CM2306" s="1"/>
      <c r="CN2306" s="1"/>
      <c r="CO2306" s="1"/>
      <c r="CP2306" s="1"/>
      <c r="CQ2306" s="1"/>
      <c r="CR2306" s="1"/>
      <c r="CS2306" s="1"/>
      <c r="CT2306" s="1"/>
      <c r="CU2306" s="1"/>
      <c r="CV2306" s="1"/>
      <c r="CW2306" s="1"/>
      <c r="CX2306" s="1"/>
      <c r="CY2306" s="1"/>
      <c r="CZ2306" s="1"/>
      <c r="DA2306" s="1"/>
      <c r="DB2306" s="1"/>
      <c r="DC2306" s="1"/>
      <c r="DD2306" s="1"/>
      <c r="DE2306" s="1"/>
    </row>
    <row r="2307" spans="15:109">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c r="BQ2307" s="1"/>
      <c r="BR2307" s="1"/>
      <c r="BS2307" s="1"/>
      <c r="BT2307" s="1"/>
      <c r="BU2307" s="1"/>
      <c r="BV2307" s="1"/>
      <c r="BW2307" s="1"/>
      <c r="BX2307" s="1"/>
      <c r="BY2307" s="1"/>
      <c r="BZ2307" s="1"/>
      <c r="CA2307" s="1"/>
      <c r="CB2307" s="1"/>
      <c r="CC2307" s="1"/>
      <c r="CD2307" s="1"/>
      <c r="CE2307" s="1"/>
      <c r="CF2307" s="1"/>
      <c r="CG2307" s="1"/>
      <c r="CH2307" s="1"/>
      <c r="CI2307" s="1"/>
      <c r="CJ2307" s="1"/>
      <c r="CK2307" s="1"/>
      <c r="CL2307" s="1"/>
      <c r="CM2307" s="1"/>
      <c r="CN2307" s="1"/>
      <c r="CO2307" s="1"/>
      <c r="CP2307" s="1"/>
      <c r="CQ2307" s="1"/>
      <c r="CR2307" s="1"/>
      <c r="CS2307" s="1"/>
      <c r="CT2307" s="1"/>
      <c r="CU2307" s="1"/>
      <c r="CV2307" s="1"/>
      <c r="CW2307" s="1"/>
      <c r="CX2307" s="1"/>
      <c r="CY2307" s="1"/>
      <c r="CZ2307" s="1"/>
      <c r="DA2307" s="1"/>
      <c r="DB2307" s="1"/>
      <c r="DC2307" s="1"/>
      <c r="DD2307" s="1"/>
      <c r="DE2307" s="1"/>
    </row>
    <row r="2308" spans="15:109">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c r="BQ2308" s="1"/>
      <c r="BR2308" s="1"/>
      <c r="BS2308" s="1"/>
      <c r="BT2308" s="1"/>
      <c r="BU2308" s="1"/>
      <c r="BV2308" s="1"/>
      <c r="BW2308" s="1"/>
      <c r="BX2308" s="1"/>
      <c r="BY2308" s="1"/>
      <c r="BZ2308" s="1"/>
      <c r="CA2308" s="1"/>
      <c r="CB2308" s="1"/>
      <c r="CC2308" s="1"/>
      <c r="CD2308" s="1"/>
      <c r="CE2308" s="1"/>
      <c r="CF2308" s="1"/>
      <c r="CG2308" s="1"/>
      <c r="CH2308" s="1"/>
      <c r="CI2308" s="1"/>
      <c r="CJ2308" s="1"/>
      <c r="CK2308" s="1"/>
      <c r="CL2308" s="1"/>
      <c r="CM2308" s="1"/>
      <c r="CN2308" s="1"/>
      <c r="CO2308" s="1"/>
      <c r="CP2308" s="1"/>
      <c r="CQ2308" s="1"/>
      <c r="CR2308" s="1"/>
      <c r="CS2308" s="1"/>
      <c r="CT2308" s="1"/>
      <c r="CU2308" s="1"/>
      <c r="CV2308" s="1"/>
      <c r="CW2308" s="1"/>
      <c r="CX2308" s="1"/>
      <c r="CY2308" s="1"/>
      <c r="CZ2308" s="1"/>
      <c r="DA2308" s="1"/>
      <c r="DB2308" s="1"/>
      <c r="DC2308" s="1"/>
      <c r="DD2308" s="1"/>
      <c r="DE2308" s="1"/>
    </row>
    <row r="2309" spans="15:109">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c r="BW2309" s="1"/>
      <c r="BX2309" s="1"/>
      <c r="BY2309" s="1"/>
      <c r="BZ2309" s="1"/>
      <c r="CA2309" s="1"/>
      <c r="CB2309" s="1"/>
      <c r="CC2309" s="1"/>
      <c r="CD2309" s="1"/>
      <c r="CE2309" s="1"/>
      <c r="CF2309" s="1"/>
      <c r="CG2309" s="1"/>
      <c r="CH2309" s="1"/>
      <c r="CI2309" s="1"/>
      <c r="CJ2309" s="1"/>
      <c r="CK2309" s="1"/>
      <c r="CL2309" s="1"/>
      <c r="CM2309" s="1"/>
      <c r="CN2309" s="1"/>
      <c r="CO2309" s="1"/>
      <c r="CP2309" s="1"/>
      <c r="CQ2309" s="1"/>
      <c r="CR2309" s="1"/>
      <c r="CS2309" s="1"/>
      <c r="CT2309" s="1"/>
      <c r="CU2309" s="1"/>
      <c r="CV2309" s="1"/>
      <c r="CW2309" s="1"/>
      <c r="CX2309" s="1"/>
      <c r="CY2309" s="1"/>
      <c r="CZ2309" s="1"/>
      <c r="DA2309" s="1"/>
      <c r="DB2309" s="1"/>
      <c r="DC2309" s="1"/>
      <c r="DD2309" s="1"/>
      <c r="DE2309" s="1"/>
    </row>
    <row r="2310" spans="15:109">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1"/>
      <c r="BT2310" s="1"/>
      <c r="BU2310" s="1"/>
      <c r="BV2310" s="1"/>
      <c r="BW2310" s="1"/>
      <c r="BX2310" s="1"/>
      <c r="BY2310" s="1"/>
      <c r="BZ2310" s="1"/>
      <c r="CA2310" s="1"/>
      <c r="CB2310" s="1"/>
      <c r="CC2310" s="1"/>
      <c r="CD2310" s="1"/>
      <c r="CE2310" s="1"/>
      <c r="CF2310" s="1"/>
      <c r="CG2310" s="1"/>
      <c r="CH2310" s="1"/>
      <c r="CI2310" s="1"/>
      <c r="CJ2310" s="1"/>
      <c r="CK2310" s="1"/>
      <c r="CL2310" s="1"/>
      <c r="CM2310" s="1"/>
      <c r="CN2310" s="1"/>
      <c r="CO2310" s="1"/>
      <c r="CP2310" s="1"/>
      <c r="CQ2310" s="1"/>
      <c r="CR2310" s="1"/>
      <c r="CS2310" s="1"/>
      <c r="CT2310" s="1"/>
      <c r="CU2310" s="1"/>
      <c r="CV2310" s="1"/>
      <c r="CW2310" s="1"/>
      <c r="CX2310" s="1"/>
      <c r="CY2310" s="1"/>
      <c r="CZ2310" s="1"/>
      <c r="DA2310" s="1"/>
      <c r="DB2310" s="1"/>
      <c r="DC2310" s="1"/>
      <c r="DD2310" s="1"/>
      <c r="DE2310" s="1"/>
    </row>
    <row r="2311" spans="15:109">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c r="BQ2311" s="1"/>
      <c r="BR2311" s="1"/>
      <c r="BS2311" s="1"/>
      <c r="BT2311" s="1"/>
      <c r="BU2311" s="1"/>
      <c r="BV2311" s="1"/>
      <c r="BW2311" s="1"/>
      <c r="BX2311" s="1"/>
      <c r="BY2311" s="1"/>
      <c r="BZ2311" s="1"/>
      <c r="CA2311" s="1"/>
      <c r="CB2311" s="1"/>
      <c r="CC2311" s="1"/>
      <c r="CD2311" s="1"/>
      <c r="CE2311" s="1"/>
      <c r="CF2311" s="1"/>
      <c r="CG2311" s="1"/>
      <c r="CH2311" s="1"/>
      <c r="CI2311" s="1"/>
      <c r="CJ2311" s="1"/>
      <c r="CK2311" s="1"/>
      <c r="CL2311" s="1"/>
      <c r="CM2311" s="1"/>
      <c r="CN2311" s="1"/>
      <c r="CO2311" s="1"/>
      <c r="CP2311" s="1"/>
      <c r="CQ2311" s="1"/>
      <c r="CR2311" s="1"/>
      <c r="CS2311" s="1"/>
      <c r="CT2311" s="1"/>
      <c r="CU2311" s="1"/>
      <c r="CV2311" s="1"/>
      <c r="CW2311" s="1"/>
      <c r="CX2311" s="1"/>
      <c r="CY2311" s="1"/>
      <c r="CZ2311" s="1"/>
      <c r="DA2311" s="1"/>
      <c r="DB2311" s="1"/>
      <c r="DC2311" s="1"/>
      <c r="DD2311" s="1"/>
      <c r="DE2311" s="1"/>
    </row>
    <row r="2312" spans="15:109">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1"/>
      <c r="BT2312" s="1"/>
      <c r="BU2312" s="1"/>
      <c r="BV2312" s="1"/>
      <c r="BW2312" s="1"/>
      <c r="BX2312" s="1"/>
      <c r="BY2312" s="1"/>
      <c r="BZ2312" s="1"/>
      <c r="CA2312" s="1"/>
      <c r="CB2312" s="1"/>
      <c r="CC2312" s="1"/>
      <c r="CD2312" s="1"/>
      <c r="CE2312" s="1"/>
      <c r="CF2312" s="1"/>
      <c r="CG2312" s="1"/>
      <c r="CH2312" s="1"/>
      <c r="CI2312" s="1"/>
      <c r="CJ2312" s="1"/>
      <c r="CK2312" s="1"/>
      <c r="CL2312" s="1"/>
      <c r="CM2312" s="1"/>
      <c r="CN2312" s="1"/>
      <c r="CO2312" s="1"/>
      <c r="CP2312" s="1"/>
      <c r="CQ2312" s="1"/>
      <c r="CR2312" s="1"/>
      <c r="CS2312" s="1"/>
      <c r="CT2312" s="1"/>
      <c r="CU2312" s="1"/>
      <c r="CV2312" s="1"/>
      <c r="CW2312" s="1"/>
      <c r="CX2312" s="1"/>
      <c r="CY2312" s="1"/>
      <c r="CZ2312" s="1"/>
      <c r="DA2312" s="1"/>
      <c r="DB2312" s="1"/>
      <c r="DC2312" s="1"/>
      <c r="DD2312" s="1"/>
      <c r="DE2312" s="1"/>
    </row>
    <row r="2313" spans="15:109">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c r="BW2313" s="1"/>
      <c r="BX2313" s="1"/>
      <c r="BY2313" s="1"/>
      <c r="BZ2313" s="1"/>
      <c r="CA2313" s="1"/>
      <c r="CB2313" s="1"/>
      <c r="CC2313" s="1"/>
      <c r="CD2313" s="1"/>
      <c r="CE2313" s="1"/>
      <c r="CF2313" s="1"/>
      <c r="CG2313" s="1"/>
      <c r="CH2313" s="1"/>
      <c r="CI2313" s="1"/>
      <c r="CJ2313" s="1"/>
      <c r="CK2313" s="1"/>
      <c r="CL2313" s="1"/>
      <c r="CM2313" s="1"/>
      <c r="CN2313" s="1"/>
      <c r="CO2313" s="1"/>
      <c r="CP2313" s="1"/>
      <c r="CQ2313" s="1"/>
      <c r="CR2313" s="1"/>
      <c r="CS2313" s="1"/>
      <c r="CT2313" s="1"/>
      <c r="CU2313" s="1"/>
      <c r="CV2313" s="1"/>
      <c r="CW2313" s="1"/>
      <c r="CX2313" s="1"/>
      <c r="CY2313" s="1"/>
      <c r="CZ2313" s="1"/>
      <c r="DA2313" s="1"/>
      <c r="DB2313" s="1"/>
      <c r="DC2313" s="1"/>
      <c r="DD2313" s="1"/>
      <c r="DE2313" s="1"/>
    </row>
    <row r="2314" spans="15:109">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c r="BW2314" s="1"/>
      <c r="BX2314" s="1"/>
      <c r="BY2314" s="1"/>
      <c r="BZ2314" s="1"/>
      <c r="CA2314" s="1"/>
      <c r="CB2314" s="1"/>
      <c r="CC2314" s="1"/>
      <c r="CD2314" s="1"/>
      <c r="CE2314" s="1"/>
      <c r="CF2314" s="1"/>
      <c r="CG2314" s="1"/>
      <c r="CH2314" s="1"/>
      <c r="CI2314" s="1"/>
      <c r="CJ2314" s="1"/>
      <c r="CK2314" s="1"/>
      <c r="CL2314" s="1"/>
      <c r="CM2314" s="1"/>
      <c r="CN2314" s="1"/>
      <c r="CO2314" s="1"/>
      <c r="CP2314" s="1"/>
      <c r="CQ2314" s="1"/>
      <c r="CR2314" s="1"/>
      <c r="CS2314" s="1"/>
      <c r="CT2314" s="1"/>
      <c r="CU2314" s="1"/>
      <c r="CV2314" s="1"/>
      <c r="CW2314" s="1"/>
      <c r="CX2314" s="1"/>
      <c r="CY2314" s="1"/>
      <c r="CZ2314" s="1"/>
      <c r="DA2314" s="1"/>
      <c r="DB2314" s="1"/>
      <c r="DC2314" s="1"/>
      <c r="DD2314" s="1"/>
      <c r="DE2314" s="1"/>
    </row>
    <row r="2315" spans="15:109">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c r="BW2315" s="1"/>
      <c r="BX2315" s="1"/>
      <c r="BY2315" s="1"/>
      <c r="BZ2315" s="1"/>
      <c r="CA2315" s="1"/>
      <c r="CB2315" s="1"/>
      <c r="CC2315" s="1"/>
      <c r="CD2315" s="1"/>
      <c r="CE2315" s="1"/>
      <c r="CF2315" s="1"/>
      <c r="CG2315" s="1"/>
      <c r="CH2315" s="1"/>
      <c r="CI2315" s="1"/>
      <c r="CJ2315" s="1"/>
      <c r="CK2315" s="1"/>
      <c r="CL2315" s="1"/>
      <c r="CM2315" s="1"/>
      <c r="CN2315" s="1"/>
      <c r="CO2315" s="1"/>
      <c r="CP2315" s="1"/>
      <c r="CQ2315" s="1"/>
      <c r="CR2315" s="1"/>
      <c r="CS2315" s="1"/>
      <c r="CT2315" s="1"/>
      <c r="CU2315" s="1"/>
      <c r="CV2315" s="1"/>
      <c r="CW2315" s="1"/>
      <c r="CX2315" s="1"/>
      <c r="CY2315" s="1"/>
      <c r="CZ2315" s="1"/>
      <c r="DA2315" s="1"/>
      <c r="DB2315" s="1"/>
      <c r="DC2315" s="1"/>
      <c r="DD2315" s="1"/>
      <c r="DE2315" s="1"/>
    </row>
    <row r="2316" spans="15:109">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c r="BW2316" s="1"/>
      <c r="BX2316" s="1"/>
      <c r="BY2316" s="1"/>
      <c r="BZ2316" s="1"/>
      <c r="CA2316" s="1"/>
      <c r="CB2316" s="1"/>
      <c r="CC2316" s="1"/>
      <c r="CD2316" s="1"/>
      <c r="CE2316" s="1"/>
      <c r="CF2316" s="1"/>
      <c r="CG2316" s="1"/>
      <c r="CH2316" s="1"/>
      <c r="CI2316" s="1"/>
      <c r="CJ2316" s="1"/>
      <c r="CK2316" s="1"/>
      <c r="CL2316" s="1"/>
      <c r="CM2316" s="1"/>
      <c r="CN2316" s="1"/>
      <c r="CO2316" s="1"/>
      <c r="CP2316" s="1"/>
      <c r="CQ2316" s="1"/>
      <c r="CR2316" s="1"/>
      <c r="CS2316" s="1"/>
      <c r="CT2316" s="1"/>
      <c r="CU2316" s="1"/>
      <c r="CV2316" s="1"/>
      <c r="CW2316" s="1"/>
      <c r="CX2316" s="1"/>
      <c r="CY2316" s="1"/>
      <c r="CZ2316" s="1"/>
      <c r="DA2316" s="1"/>
      <c r="DB2316" s="1"/>
      <c r="DC2316" s="1"/>
      <c r="DD2316" s="1"/>
      <c r="DE2316" s="1"/>
    </row>
    <row r="2317" spans="15:109">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c r="BW2317" s="1"/>
      <c r="BX2317" s="1"/>
      <c r="BY2317" s="1"/>
      <c r="BZ2317" s="1"/>
      <c r="CA2317" s="1"/>
      <c r="CB2317" s="1"/>
      <c r="CC2317" s="1"/>
      <c r="CD2317" s="1"/>
      <c r="CE2317" s="1"/>
      <c r="CF2317" s="1"/>
      <c r="CG2317" s="1"/>
      <c r="CH2317" s="1"/>
      <c r="CI2317" s="1"/>
      <c r="CJ2317" s="1"/>
      <c r="CK2317" s="1"/>
      <c r="CL2317" s="1"/>
      <c r="CM2317" s="1"/>
      <c r="CN2317" s="1"/>
      <c r="CO2317" s="1"/>
      <c r="CP2317" s="1"/>
      <c r="CQ2317" s="1"/>
      <c r="CR2317" s="1"/>
      <c r="CS2317" s="1"/>
      <c r="CT2317" s="1"/>
      <c r="CU2317" s="1"/>
      <c r="CV2317" s="1"/>
      <c r="CW2317" s="1"/>
      <c r="CX2317" s="1"/>
      <c r="CY2317" s="1"/>
      <c r="CZ2317" s="1"/>
      <c r="DA2317" s="1"/>
      <c r="DB2317" s="1"/>
      <c r="DC2317" s="1"/>
      <c r="DD2317" s="1"/>
      <c r="DE2317" s="1"/>
    </row>
    <row r="2318" spans="15:109">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c r="BW2318" s="1"/>
      <c r="BX2318" s="1"/>
      <c r="BY2318" s="1"/>
      <c r="BZ2318" s="1"/>
      <c r="CA2318" s="1"/>
      <c r="CB2318" s="1"/>
      <c r="CC2318" s="1"/>
      <c r="CD2318" s="1"/>
      <c r="CE2318" s="1"/>
      <c r="CF2318" s="1"/>
      <c r="CG2318" s="1"/>
      <c r="CH2318" s="1"/>
      <c r="CI2318" s="1"/>
      <c r="CJ2318" s="1"/>
      <c r="CK2318" s="1"/>
      <c r="CL2318" s="1"/>
      <c r="CM2318" s="1"/>
      <c r="CN2318" s="1"/>
      <c r="CO2318" s="1"/>
      <c r="CP2318" s="1"/>
      <c r="CQ2318" s="1"/>
      <c r="CR2318" s="1"/>
      <c r="CS2318" s="1"/>
      <c r="CT2318" s="1"/>
      <c r="CU2318" s="1"/>
      <c r="CV2318" s="1"/>
      <c r="CW2318" s="1"/>
      <c r="CX2318" s="1"/>
      <c r="CY2318" s="1"/>
      <c r="CZ2318" s="1"/>
      <c r="DA2318" s="1"/>
      <c r="DB2318" s="1"/>
      <c r="DC2318" s="1"/>
      <c r="DD2318" s="1"/>
      <c r="DE2318" s="1"/>
    </row>
    <row r="2319" spans="15:109">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1"/>
      <c r="BT2319" s="1"/>
      <c r="BU2319" s="1"/>
      <c r="BV2319" s="1"/>
      <c r="BW2319" s="1"/>
      <c r="BX2319" s="1"/>
      <c r="BY2319" s="1"/>
      <c r="BZ2319" s="1"/>
      <c r="CA2319" s="1"/>
      <c r="CB2319" s="1"/>
      <c r="CC2319" s="1"/>
      <c r="CD2319" s="1"/>
      <c r="CE2319" s="1"/>
      <c r="CF2319" s="1"/>
      <c r="CG2319" s="1"/>
      <c r="CH2319" s="1"/>
      <c r="CI2319" s="1"/>
      <c r="CJ2319" s="1"/>
      <c r="CK2319" s="1"/>
      <c r="CL2319" s="1"/>
      <c r="CM2319" s="1"/>
      <c r="CN2319" s="1"/>
      <c r="CO2319" s="1"/>
      <c r="CP2319" s="1"/>
      <c r="CQ2319" s="1"/>
      <c r="CR2319" s="1"/>
      <c r="CS2319" s="1"/>
      <c r="CT2319" s="1"/>
      <c r="CU2319" s="1"/>
      <c r="CV2319" s="1"/>
      <c r="CW2319" s="1"/>
      <c r="CX2319" s="1"/>
      <c r="CY2319" s="1"/>
      <c r="CZ2319" s="1"/>
      <c r="DA2319" s="1"/>
      <c r="DB2319" s="1"/>
      <c r="DC2319" s="1"/>
      <c r="DD2319" s="1"/>
      <c r="DE2319" s="1"/>
    </row>
    <row r="2320" spans="15:109">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c r="BW2320" s="1"/>
      <c r="BX2320" s="1"/>
      <c r="BY2320" s="1"/>
      <c r="BZ2320" s="1"/>
      <c r="CA2320" s="1"/>
      <c r="CB2320" s="1"/>
      <c r="CC2320" s="1"/>
      <c r="CD2320" s="1"/>
      <c r="CE2320" s="1"/>
      <c r="CF2320" s="1"/>
      <c r="CG2320" s="1"/>
      <c r="CH2320" s="1"/>
      <c r="CI2320" s="1"/>
      <c r="CJ2320" s="1"/>
      <c r="CK2320" s="1"/>
      <c r="CL2320" s="1"/>
      <c r="CM2320" s="1"/>
      <c r="CN2320" s="1"/>
      <c r="CO2320" s="1"/>
      <c r="CP2320" s="1"/>
      <c r="CQ2320" s="1"/>
      <c r="CR2320" s="1"/>
      <c r="CS2320" s="1"/>
      <c r="CT2320" s="1"/>
      <c r="CU2320" s="1"/>
      <c r="CV2320" s="1"/>
      <c r="CW2320" s="1"/>
      <c r="CX2320" s="1"/>
      <c r="CY2320" s="1"/>
      <c r="CZ2320" s="1"/>
      <c r="DA2320" s="1"/>
      <c r="DB2320" s="1"/>
      <c r="DC2320" s="1"/>
      <c r="DD2320" s="1"/>
      <c r="DE2320" s="1"/>
    </row>
    <row r="2321" spans="15:109">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1"/>
      <c r="BT2321" s="1"/>
      <c r="BU2321" s="1"/>
      <c r="BV2321" s="1"/>
      <c r="BW2321" s="1"/>
      <c r="BX2321" s="1"/>
      <c r="BY2321" s="1"/>
      <c r="BZ2321" s="1"/>
      <c r="CA2321" s="1"/>
      <c r="CB2321" s="1"/>
      <c r="CC2321" s="1"/>
      <c r="CD2321" s="1"/>
      <c r="CE2321" s="1"/>
      <c r="CF2321" s="1"/>
      <c r="CG2321" s="1"/>
      <c r="CH2321" s="1"/>
      <c r="CI2321" s="1"/>
      <c r="CJ2321" s="1"/>
      <c r="CK2321" s="1"/>
      <c r="CL2321" s="1"/>
      <c r="CM2321" s="1"/>
      <c r="CN2321" s="1"/>
      <c r="CO2321" s="1"/>
      <c r="CP2321" s="1"/>
      <c r="CQ2321" s="1"/>
      <c r="CR2321" s="1"/>
      <c r="CS2321" s="1"/>
      <c r="CT2321" s="1"/>
      <c r="CU2321" s="1"/>
      <c r="CV2321" s="1"/>
      <c r="CW2321" s="1"/>
      <c r="CX2321" s="1"/>
      <c r="CY2321" s="1"/>
      <c r="CZ2321" s="1"/>
      <c r="DA2321" s="1"/>
      <c r="DB2321" s="1"/>
      <c r="DC2321" s="1"/>
      <c r="DD2321" s="1"/>
      <c r="DE2321" s="1"/>
    </row>
    <row r="2322" spans="15:109">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c r="BW2322" s="1"/>
      <c r="BX2322" s="1"/>
      <c r="BY2322" s="1"/>
      <c r="BZ2322" s="1"/>
      <c r="CA2322" s="1"/>
      <c r="CB2322" s="1"/>
      <c r="CC2322" s="1"/>
      <c r="CD2322" s="1"/>
      <c r="CE2322" s="1"/>
      <c r="CF2322" s="1"/>
      <c r="CG2322" s="1"/>
      <c r="CH2322" s="1"/>
      <c r="CI2322" s="1"/>
      <c r="CJ2322" s="1"/>
      <c r="CK2322" s="1"/>
      <c r="CL2322" s="1"/>
      <c r="CM2322" s="1"/>
      <c r="CN2322" s="1"/>
      <c r="CO2322" s="1"/>
      <c r="CP2322" s="1"/>
      <c r="CQ2322" s="1"/>
      <c r="CR2322" s="1"/>
      <c r="CS2322" s="1"/>
      <c r="CT2322" s="1"/>
      <c r="CU2322" s="1"/>
      <c r="CV2322" s="1"/>
      <c r="CW2322" s="1"/>
      <c r="CX2322" s="1"/>
      <c r="CY2322" s="1"/>
      <c r="CZ2322" s="1"/>
      <c r="DA2322" s="1"/>
      <c r="DB2322" s="1"/>
      <c r="DC2322" s="1"/>
      <c r="DD2322" s="1"/>
      <c r="DE2322" s="1"/>
    </row>
    <row r="2323" spans="15:109">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1"/>
      <c r="BT2323" s="1"/>
      <c r="BU2323" s="1"/>
      <c r="BV2323" s="1"/>
      <c r="BW2323" s="1"/>
      <c r="BX2323" s="1"/>
      <c r="BY2323" s="1"/>
      <c r="BZ2323" s="1"/>
      <c r="CA2323" s="1"/>
      <c r="CB2323" s="1"/>
      <c r="CC2323" s="1"/>
      <c r="CD2323" s="1"/>
      <c r="CE2323" s="1"/>
      <c r="CF2323" s="1"/>
      <c r="CG2323" s="1"/>
      <c r="CH2323" s="1"/>
      <c r="CI2323" s="1"/>
      <c r="CJ2323" s="1"/>
      <c r="CK2323" s="1"/>
      <c r="CL2323" s="1"/>
      <c r="CM2323" s="1"/>
      <c r="CN2323" s="1"/>
      <c r="CO2323" s="1"/>
      <c r="CP2323" s="1"/>
      <c r="CQ2323" s="1"/>
      <c r="CR2323" s="1"/>
      <c r="CS2323" s="1"/>
      <c r="CT2323" s="1"/>
      <c r="CU2323" s="1"/>
      <c r="CV2323" s="1"/>
      <c r="CW2323" s="1"/>
      <c r="CX2323" s="1"/>
      <c r="CY2323" s="1"/>
      <c r="CZ2323" s="1"/>
      <c r="DA2323" s="1"/>
      <c r="DB2323" s="1"/>
      <c r="DC2323" s="1"/>
      <c r="DD2323" s="1"/>
      <c r="DE2323" s="1"/>
    </row>
    <row r="2324" spans="15:109">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c r="BW2324" s="1"/>
      <c r="BX2324" s="1"/>
      <c r="BY2324" s="1"/>
      <c r="BZ2324" s="1"/>
      <c r="CA2324" s="1"/>
      <c r="CB2324" s="1"/>
      <c r="CC2324" s="1"/>
      <c r="CD2324" s="1"/>
      <c r="CE2324" s="1"/>
      <c r="CF2324" s="1"/>
      <c r="CG2324" s="1"/>
      <c r="CH2324" s="1"/>
      <c r="CI2324" s="1"/>
      <c r="CJ2324" s="1"/>
      <c r="CK2324" s="1"/>
      <c r="CL2324" s="1"/>
      <c r="CM2324" s="1"/>
      <c r="CN2324" s="1"/>
      <c r="CO2324" s="1"/>
      <c r="CP2324" s="1"/>
      <c r="CQ2324" s="1"/>
      <c r="CR2324" s="1"/>
      <c r="CS2324" s="1"/>
      <c r="CT2324" s="1"/>
      <c r="CU2324" s="1"/>
      <c r="CV2324" s="1"/>
      <c r="CW2324" s="1"/>
      <c r="CX2324" s="1"/>
      <c r="CY2324" s="1"/>
      <c r="CZ2324" s="1"/>
      <c r="DA2324" s="1"/>
      <c r="DB2324" s="1"/>
      <c r="DC2324" s="1"/>
      <c r="DD2324" s="1"/>
      <c r="DE2324" s="1"/>
    </row>
    <row r="2325" spans="15:109">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1"/>
      <c r="BT2325" s="1"/>
      <c r="BU2325" s="1"/>
      <c r="BV2325" s="1"/>
      <c r="BW2325" s="1"/>
      <c r="BX2325" s="1"/>
      <c r="BY2325" s="1"/>
      <c r="BZ2325" s="1"/>
      <c r="CA2325" s="1"/>
      <c r="CB2325" s="1"/>
      <c r="CC2325" s="1"/>
      <c r="CD2325" s="1"/>
      <c r="CE2325" s="1"/>
      <c r="CF2325" s="1"/>
      <c r="CG2325" s="1"/>
      <c r="CH2325" s="1"/>
      <c r="CI2325" s="1"/>
      <c r="CJ2325" s="1"/>
      <c r="CK2325" s="1"/>
      <c r="CL2325" s="1"/>
      <c r="CM2325" s="1"/>
      <c r="CN2325" s="1"/>
      <c r="CO2325" s="1"/>
      <c r="CP2325" s="1"/>
      <c r="CQ2325" s="1"/>
      <c r="CR2325" s="1"/>
      <c r="CS2325" s="1"/>
      <c r="CT2325" s="1"/>
      <c r="CU2325" s="1"/>
      <c r="CV2325" s="1"/>
      <c r="CW2325" s="1"/>
      <c r="CX2325" s="1"/>
      <c r="CY2325" s="1"/>
      <c r="CZ2325" s="1"/>
      <c r="DA2325" s="1"/>
      <c r="DB2325" s="1"/>
      <c r="DC2325" s="1"/>
      <c r="DD2325" s="1"/>
      <c r="DE2325" s="1"/>
    </row>
    <row r="2326" spans="15:109">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c r="BW2326" s="1"/>
      <c r="BX2326" s="1"/>
      <c r="BY2326" s="1"/>
      <c r="BZ2326" s="1"/>
      <c r="CA2326" s="1"/>
      <c r="CB2326" s="1"/>
      <c r="CC2326" s="1"/>
      <c r="CD2326" s="1"/>
      <c r="CE2326" s="1"/>
      <c r="CF2326" s="1"/>
      <c r="CG2326" s="1"/>
      <c r="CH2326" s="1"/>
      <c r="CI2326" s="1"/>
      <c r="CJ2326" s="1"/>
      <c r="CK2326" s="1"/>
      <c r="CL2326" s="1"/>
      <c r="CM2326" s="1"/>
      <c r="CN2326" s="1"/>
      <c r="CO2326" s="1"/>
      <c r="CP2326" s="1"/>
      <c r="CQ2326" s="1"/>
      <c r="CR2326" s="1"/>
      <c r="CS2326" s="1"/>
      <c r="CT2326" s="1"/>
      <c r="CU2326" s="1"/>
      <c r="CV2326" s="1"/>
      <c r="CW2326" s="1"/>
      <c r="CX2326" s="1"/>
      <c r="CY2326" s="1"/>
      <c r="CZ2326" s="1"/>
      <c r="DA2326" s="1"/>
      <c r="DB2326" s="1"/>
      <c r="DC2326" s="1"/>
      <c r="DD2326" s="1"/>
      <c r="DE2326" s="1"/>
    </row>
    <row r="2327" spans="15:109">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1"/>
      <c r="BT2327" s="1"/>
      <c r="BU2327" s="1"/>
      <c r="BV2327" s="1"/>
      <c r="BW2327" s="1"/>
      <c r="BX2327" s="1"/>
      <c r="BY2327" s="1"/>
      <c r="BZ2327" s="1"/>
      <c r="CA2327" s="1"/>
      <c r="CB2327" s="1"/>
      <c r="CC2327" s="1"/>
      <c r="CD2327" s="1"/>
      <c r="CE2327" s="1"/>
      <c r="CF2327" s="1"/>
      <c r="CG2327" s="1"/>
      <c r="CH2327" s="1"/>
      <c r="CI2327" s="1"/>
      <c r="CJ2327" s="1"/>
      <c r="CK2327" s="1"/>
      <c r="CL2327" s="1"/>
      <c r="CM2327" s="1"/>
      <c r="CN2327" s="1"/>
      <c r="CO2327" s="1"/>
      <c r="CP2327" s="1"/>
      <c r="CQ2327" s="1"/>
      <c r="CR2327" s="1"/>
      <c r="CS2327" s="1"/>
      <c r="CT2327" s="1"/>
      <c r="CU2327" s="1"/>
      <c r="CV2327" s="1"/>
      <c r="CW2327" s="1"/>
      <c r="CX2327" s="1"/>
      <c r="CY2327" s="1"/>
      <c r="CZ2327" s="1"/>
      <c r="DA2327" s="1"/>
      <c r="DB2327" s="1"/>
      <c r="DC2327" s="1"/>
      <c r="DD2327" s="1"/>
      <c r="DE2327" s="1"/>
    </row>
    <row r="2328" spans="15:109">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c r="BW2328" s="1"/>
      <c r="BX2328" s="1"/>
      <c r="BY2328" s="1"/>
      <c r="BZ2328" s="1"/>
      <c r="CA2328" s="1"/>
      <c r="CB2328" s="1"/>
      <c r="CC2328" s="1"/>
      <c r="CD2328" s="1"/>
      <c r="CE2328" s="1"/>
      <c r="CF2328" s="1"/>
      <c r="CG2328" s="1"/>
      <c r="CH2328" s="1"/>
      <c r="CI2328" s="1"/>
      <c r="CJ2328" s="1"/>
      <c r="CK2328" s="1"/>
      <c r="CL2328" s="1"/>
      <c r="CM2328" s="1"/>
      <c r="CN2328" s="1"/>
      <c r="CO2328" s="1"/>
      <c r="CP2328" s="1"/>
      <c r="CQ2328" s="1"/>
      <c r="CR2328" s="1"/>
      <c r="CS2328" s="1"/>
      <c r="CT2328" s="1"/>
      <c r="CU2328" s="1"/>
      <c r="CV2328" s="1"/>
      <c r="CW2328" s="1"/>
      <c r="CX2328" s="1"/>
      <c r="CY2328" s="1"/>
      <c r="CZ2328" s="1"/>
      <c r="DA2328" s="1"/>
      <c r="DB2328" s="1"/>
      <c r="DC2328" s="1"/>
      <c r="DD2328" s="1"/>
      <c r="DE2328" s="1"/>
    </row>
    <row r="2329" spans="15:109">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1"/>
      <c r="BT2329" s="1"/>
      <c r="BU2329" s="1"/>
      <c r="BV2329" s="1"/>
      <c r="BW2329" s="1"/>
      <c r="BX2329" s="1"/>
      <c r="BY2329" s="1"/>
      <c r="BZ2329" s="1"/>
      <c r="CA2329" s="1"/>
      <c r="CB2329" s="1"/>
      <c r="CC2329" s="1"/>
      <c r="CD2329" s="1"/>
      <c r="CE2329" s="1"/>
      <c r="CF2329" s="1"/>
      <c r="CG2329" s="1"/>
      <c r="CH2329" s="1"/>
      <c r="CI2329" s="1"/>
      <c r="CJ2329" s="1"/>
      <c r="CK2329" s="1"/>
      <c r="CL2329" s="1"/>
      <c r="CM2329" s="1"/>
      <c r="CN2329" s="1"/>
      <c r="CO2329" s="1"/>
      <c r="CP2329" s="1"/>
      <c r="CQ2329" s="1"/>
      <c r="CR2329" s="1"/>
      <c r="CS2329" s="1"/>
      <c r="CT2329" s="1"/>
      <c r="CU2329" s="1"/>
      <c r="CV2329" s="1"/>
      <c r="CW2329" s="1"/>
      <c r="CX2329" s="1"/>
      <c r="CY2329" s="1"/>
      <c r="CZ2329" s="1"/>
      <c r="DA2329" s="1"/>
      <c r="DB2329" s="1"/>
      <c r="DC2329" s="1"/>
      <c r="DD2329" s="1"/>
      <c r="DE2329" s="1"/>
    </row>
    <row r="2330" spans="15:109">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c r="BW2330" s="1"/>
      <c r="BX2330" s="1"/>
      <c r="BY2330" s="1"/>
      <c r="BZ2330" s="1"/>
      <c r="CA2330" s="1"/>
      <c r="CB2330" s="1"/>
      <c r="CC2330" s="1"/>
      <c r="CD2330" s="1"/>
      <c r="CE2330" s="1"/>
      <c r="CF2330" s="1"/>
      <c r="CG2330" s="1"/>
      <c r="CH2330" s="1"/>
      <c r="CI2330" s="1"/>
      <c r="CJ2330" s="1"/>
      <c r="CK2330" s="1"/>
      <c r="CL2330" s="1"/>
      <c r="CM2330" s="1"/>
      <c r="CN2330" s="1"/>
      <c r="CO2330" s="1"/>
      <c r="CP2330" s="1"/>
      <c r="CQ2330" s="1"/>
      <c r="CR2330" s="1"/>
      <c r="CS2330" s="1"/>
      <c r="CT2330" s="1"/>
      <c r="CU2330" s="1"/>
      <c r="CV2330" s="1"/>
      <c r="CW2330" s="1"/>
      <c r="CX2330" s="1"/>
      <c r="CY2330" s="1"/>
      <c r="CZ2330" s="1"/>
      <c r="DA2330" s="1"/>
      <c r="DB2330" s="1"/>
      <c r="DC2330" s="1"/>
      <c r="DD2330" s="1"/>
      <c r="DE2330" s="1"/>
    </row>
    <row r="2331" spans="15:109">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c r="BW2331" s="1"/>
      <c r="BX2331" s="1"/>
      <c r="BY2331" s="1"/>
      <c r="BZ2331" s="1"/>
      <c r="CA2331" s="1"/>
      <c r="CB2331" s="1"/>
      <c r="CC2331" s="1"/>
      <c r="CD2331" s="1"/>
      <c r="CE2331" s="1"/>
      <c r="CF2331" s="1"/>
      <c r="CG2331" s="1"/>
      <c r="CH2331" s="1"/>
      <c r="CI2331" s="1"/>
      <c r="CJ2331" s="1"/>
      <c r="CK2331" s="1"/>
      <c r="CL2331" s="1"/>
      <c r="CM2331" s="1"/>
      <c r="CN2331" s="1"/>
      <c r="CO2331" s="1"/>
      <c r="CP2331" s="1"/>
      <c r="CQ2331" s="1"/>
      <c r="CR2331" s="1"/>
      <c r="CS2331" s="1"/>
      <c r="CT2331" s="1"/>
      <c r="CU2331" s="1"/>
      <c r="CV2331" s="1"/>
      <c r="CW2331" s="1"/>
      <c r="CX2331" s="1"/>
      <c r="CY2331" s="1"/>
      <c r="CZ2331" s="1"/>
      <c r="DA2331" s="1"/>
      <c r="DB2331" s="1"/>
      <c r="DC2331" s="1"/>
      <c r="DD2331" s="1"/>
      <c r="DE2331" s="1"/>
    </row>
    <row r="2332" spans="15:109">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c r="BW2332" s="1"/>
      <c r="BX2332" s="1"/>
      <c r="BY2332" s="1"/>
      <c r="BZ2332" s="1"/>
      <c r="CA2332" s="1"/>
      <c r="CB2332" s="1"/>
      <c r="CC2332" s="1"/>
      <c r="CD2332" s="1"/>
      <c r="CE2332" s="1"/>
      <c r="CF2332" s="1"/>
      <c r="CG2332" s="1"/>
      <c r="CH2332" s="1"/>
      <c r="CI2332" s="1"/>
      <c r="CJ2332" s="1"/>
      <c r="CK2332" s="1"/>
      <c r="CL2332" s="1"/>
      <c r="CM2332" s="1"/>
      <c r="CN2332" s="1"/>
      <c r="CO2332" s="1"/>
      <c r="CP2332" s="1"/>
      <c r="CQ2332" s="1"/>
      <c r="CR2332" s="1"/>
      <c r="CS2332" s="1"/>
      <c r="CT2332" s="1"/>
      <c r="CU2332" s="1"/>
      <c r="CV2332" s="1"/>
      <c r="CW2332" s="1"/>
      <c r="CX2332" s="1"/>
      <c r="CY2332" s="1"/>
      <c r="CZ2332" s="1"/>
      <c r="DA2332" s="1"/>
      <c r="DB2332" s="1"/>
      <c r="DC2332" s="1"/>
      <c r="DD2332" s="1"/>
      <c r="DE2332" s="1"/>
    </row>
    <row r="2333" spans="15:109">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c r="BW2333" s="1"/>
      <c r="BX2333" s="1"/>
      <c r="BY2333" s="1"/>
      <c r="BZ2333" s="1"/>
      <c r="CA2333" s="1"/>
      <c r="CB2333" s="1"/>
      <c r="CC2333" s="1"/>
      <c r="CD2333" s="1"/>
      <c r="CE2333" s="1"/>
      <c r="CF2333" s="1"/>
      <c r="CG2333" s="1"/>
      <c r="CH2333" s="1"/>
      <c r="CI2333" s="1"/>
      <c r="CJ2333" s="1"/>
      <c r="CK2333" s="1"/>
      <c r="CL2333" s="1"/>
      <c r="CM2333" s="1"/>
      <c r="CN2333" s="1"/>
      <c r="CO2333" s="1"/>
      <c r="CP2333" s="1"/>
      <c r="CQ2333" s="1"/>
      <c r="CR2333" s="1"/>
      <c r="CS2333" s="1"/>
      <c r="CT2333" s="1"/>
      <c r="CU2333" s="1"/>
      <c r="CV2333" s="1"/>
      <c r="CW2333" s="1"/>
      <c r="CX2333" s="1"/>
      <c r="CY2333" s="1"/>
      <c r="CZ2333" s="1"/>
      <c r="DA2333" s="1"/>
      <c r="DB2333" s="1"/>
      <c r="DC2333" s="1"/>
      <c r="DD2333" s="1"/>
      <c r="DE2333" s="1"/>
    </row>
    <row r="2334" spans="15:109">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c r="BW2334" s="1"/>
      <c r="BX2334" s="1"/>
      <c r="BY2334" s="1"/>
      <c r="BZ2334" s="1"/>
      <c r="CA2334" s="1"/>
      <c r="CB2334" s="1"/>
      <c r="CC2334" s="1"/>
      <c r="CD2334" s="1"/>
      <c r="CE2334" s="1"/>
      <c r="CF2334" s="1"/>
      <c r="CG2334" s="1"/>
      <c r="CH2334" s="1"/>
      <c r="CI2334" s="1"/>
      <c r="CJ2334" s="1"/>
      <c r="CK2334" s="1"/>
      <c r="CL2334" s="1"/>
      <c r="CM2334" s="1"/>
      <c r="CN2334" s="1"/>
      <c r="CO2334" s="1"/>
      <c r="CP2334" s="1"/>
      <c r="CQ2334" s="1"/>
      <c r="CR2334" s="1"/>
      <c r="CS2334" s="1"/>
      <c r="CT2334" s="1"/>
      <c r="CU2334" s="1"/>
      <c r="CV2334" s="1"/>
      <c r="CW2334" s="1"/>
      <c r="CX2334" s="1"/>
      <c r="CY2334" s="1"/>
      <c r="CZ2334" s="1"/>
      <c r="DA2334" s="1"/>
      <c r="DB2334" s="1"/>
      <c r="DC2334" s="1"/>
      <c r="DD2334" s="1"/>
      <c r="DE2334" s="1"/>
    </row>
    <row r="2335" spans="15:109">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1"/>
      <c r="BT2335" s="1"/>
      <c r="BU2335" s="1"/>
      <c r="BV2335" s="1"/>
      <c r="BW2335" s="1"/>
      <c r="BX2335" s="1"/>
      <c r="BY2335" s="1"/>
      <c r="BZ2335" s="1"/>
      <c r="CA2335" s="1"/>
      <c r="CB2335" s="1"/>
      <c r="CC2335" s="1"/>
      <c r="CD2335" s="1"/>
      <c r="CE2335" s="1"/>
      <c r="CF2335" s="1"/>
      <c r="CG2335" s="1"/>
      <c r="CH2335" s="1"/>
      <c r="CI2335" s="1"/>
      <c r="CJ2335" s="1"/>
      <c r="CK2335" s="1"/>
      <c r="CL2335" s="1"/>
      <c r="CM2335" s="1"/>
      <c r="CN2335" s="1"/>
      <c r="CO2335" s="1"/>
      <c r="CP2335" s="1"/>
      <c r="CQ2335" s="1"/>
      <c r="CR2335" s="1"/>
      <c r="CS2335" s="1"/>
      <c r="CT2335" s="1"/>
      <c r="CU2335" s="1"/>
      <c r="CV2335" s="1"/>
      <c r="CW2335" s="1"/>
      <c r="CX2335" s="1"/>
      <c r="CY2335" s="1"/>
      <c r="CZ2335" s="1"/>
      <c r="DA2335" s="1"/>
      <c r="DB2335" s="1"/>
      <c r="DC2335" s="1"/>
      <c r="DD2335" s="1"/>
      <c r="DE2335" s="1"/>
    </row>
    <row r="2336" spans="15:109">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c r="BW2336" s="1"/>
      <c r="BX2336" s="1"/>
      <c r="BY2336" s="1"/>
      <c r="BZ2336" s="1"/>
      <c r="CA2336" s="1"/>
      <c r="CB2336" s="1"/>
      <c r="CC2336" s="1"/>
      <c r="CD2336" s="1"/>
      <c r="CE2336" s="1"/>
      <c r="CF2336" s="1"/>
      <c r="CG2336" s="1"/>
      <c r="CH2336" s="1"/>
      <c r="CI2336" s="1"/>
      <c r="CJ2336" s="1"/>
      <c r="CK2336" s="1"/>
      <c r="CL2336" s="1"/>
      <c r="CM2336" s="1"/>
      <c r="CN2336" s="1"/>
      <c r="CO2336" s="1"/>
      <c r="CP2336" s="1"/>
      <c r="CQ2336" s="1"/>
      <c r="CR2336" s="1"/>
      <c r="CS2336" s="1"/>
      <c r="CT2336" s="1"/>
      <c r="CU2336" s="1"/>
      <c r="CV2336" s="1"/>
      <c r="CW2336" s="1"/>
      <c r="CX2336" s="1"/>
      <c r="CY2336" s="1"/>
      <c r="CZ2336" s="1"/>
      <c r="DA2336" s="1"/>
      <c r="DB2336" s="1"/>
      <c r="DC2336" s="1"/>
      <c r="DD2336" s="1"/>
      <c r="DE2336" s="1"/>
    </row>
    <row r="2337" spans="15:109">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c r="BW2337" s="1"/>
      <c r="BX2337" s="1"/>
      <c r="BY2337" s="1"/>
      <c r="BZ2337" s="1"/>
      <c r="CA2337" s="1"/>
      <c r="CB2337" s="1"/>
      <c r="CC2337" s="1"/>
      <c r="CD2337" s="1"/>
      <c r="CE2337" s="1"/>
      <c r="CF2337" s="1"/>
      <c r="CG2337" s="1"/>
      <c r="CH2337" s="1"/>
      <c r="CI2337" s="1"/>
      <c r="CJ2337" s="1"/>
      <c r="CK2337" s="1"/>
      <c r="CL2337" s="1"/>
      <c r="CM2337" s="1"/>
      <c r="CN2337" s="1"/>
      <c r="CO2337" s="1"/>
      <c r="CP2337" s="1"/>
      <c r="CQ2337" s="1"/>
      <c r="CR2337" s="1"/>
      <c r="CS2337" s="1"/>
      <c r="CT2337" s="1"/>
      <c r="CU2337" s="1"/>
      <c r="CV2337" s="1"/>
      <c r="CW2337" s="1"/>
      <c r="CX2337" s="1"/>
      <c r="CY2337" s="1"/>
      <c r="CZ2337" s="1"/>
      <c r="DA2337" s="1"/>
      <c r="DB2337" s="1"/>
      <c r="DC2337" s="1"/>
      <c r="DD2337" s="1"/>
      <c r="DE2337" s="1"/>
    </row>
    <row r="2338" spans="15:109">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c r="BW2338" s="1"/>
      <c r="BX2338" s="1"/>
      <c r="BY2338" s="1"/>
      <c r="BZ2338" s="1"/>
      <c r="CA2338" s="1"/>
      <c r="CB2338" s="1"/>
      <c r="CC2338" s="1"/>
      <c r="CD2338" s="1"/>
      <c r="CE2338" s="1"/>
      <c r="CF2338" s="1"/>
      <c r="CG2338" s="1"/>
      <c r="CH2338" s="1"/>
      <c r="CI2338" s="1"/>
      <c r="CJ2338" s="1"/>
      <c r="CK2338" s="1"/>
      <c r="CL2338" s="1"/>
      <c r="CM2338" s="1"/>
      <c r="CN2338" s="1"/>
      <c r="CO2338" s="1"/>
      <c r="CP2338" s="1"/>
      <c r="CQ2338" s="1"/>
      <c r="CR2338" s="1"/>
      <c r="CS2338" s="1"/>
      <c r="CT2338" s="1"/>
      <c r="CU2338" s="1"/>
      <c r="CV2338" s="1"/>
      <c r="CW2338" s="1"/>
      <c r="CX2338" s="1"/>
      <c r="CY2338" s="1"/>
      <c r="CZ2338" s="1"/>
      <c r="DA2338" s="1"/>
      <c r="DB2338" s="1"/>
      <c r="DC2338" s="1"/>
      <c r="DD2338" s="1"/>
      <c r="DE2338" s="1"/>
    </row>
    <row r="2339" spans="15:109">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c r="BW2339" s="1"/>
      <c r="BX2339" s="1"/>
      <c r="BY2339" s="1"/>
      <c r="BZ2339" s="1"/>
      <c r="CA2339" s="1"/>
      <c r="CB2339" s="1"/>
      <c r="CC2339" s="1"/>
      <c r="CD2339" s="1"/>
      <c r="CE2339" s="1"/>
      <c r="CF2339" s="1"/>
      <c r="CG2339" s="1"/>
      <c r="CH2339" s="1"/>
      <c r="CI2339" s="1"/>
      <c r="CJ2339" s="1"/>
      <c r="CK2339" s="1"/>
      <c r="CL2339" s="1"/>
      <c r="CM2339" s="1"/>
      <c r="CN2339" s="1"/>
      <c r="CO2339" s="1"/>
      <c r="CP2339" s="1"/>
      <c r="CQ2339" s="1"/>
      <c r="CR2339" s="1"/>
      <c r="CS2339" s="1"/>
      <c r="CT2339" s="1"/>
      <c r="CU2339" s="1"/>
      <c r="CV2339" s="1"/>
      <c r="CW2339" s="1"/>
      <c r="CX2339" s="1"/>
      <c r="CY2339" s="1"/>
      <c r="CZ2339" s="1"/>
      <c r="DA2339" s="1"/>
      <c r="DB2339" s="1"/>
      <c r="DC2339" s="1"/>
      <c r="DD2339" s="1"/>
      <c r="DE2339" s="1"/>
    </row>
    <row r="2340" spans="15:109">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c r="BW2340" s="1"/>
      <c r="BX2340" s="1"/>
      <c r="BY2340" s="1"/>
      <c r="BZ2340" s="1"/>
      <c r="CA2340" s="1"/>
      <c r="CB2340" s="1"/>
      <c r="CC2340" s="1"/>
      <c r="CD2340" s="1"/>
      <c r="CE2340" s="1"/>
      <c r="CF2340" s="1"/>
      <c r="CG2340" s="1"/>
      <c r="CH2340" s="1"/>
      <c r="CI2340" s="1"/>
      <c r="CJ2340" s="1"/>
      <c r="CK2340" s="1"/>
      <c r="CL2340" s="1"/>
      <c r="CM2340" s="1"/>
      <c r="CN2340" s="1"/>
      <c r="CO2340" s="1"/>
      <c r="CP2340" s="1"/>
      <c r="CQ2340" s="1"/>
      <c r="CR2340" s="1"/>
      <c r="CS2340" s="1"/>
      <c r="CT2340" s="1"/>
      <c r="CU2340" s="1"/>
      <c r="CV2340" s="1"/>
      <c r="CW2340" s="1"/>
      <c r="CX2340" s="1"/>
      <c r="CY2340" s="1"/>
      <c r="CZ2340" s="1"/>
      <c r="DA2340" s="1"/>
      <c r="DB2340" s="1"/>
      <c r="DC2340" s="1"/>
      <c r="DD2340" s="1"/>
      <c r="DE2340" s="1"/>
    </row>
    <row r="2341" spans="15:109">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c r="BW2341" s="1"/>
      <c r="BX2341" s="1"/>
      <c r="BY2341" s="1"/>
      <c r="BZ2341" s="1"/>
      <c r="CA2341" s="1"/>
      <c r="CB2341" s="1"/>
      <c r="CC2341" s="1"/>
      <c r="CD2341" s="1"/>
      <c r="CE2341" s="1"/>
      <c r="CF2341" s="1"/>
      <c r="CG2341" s="1"/>
      <c r="CH2341" s="1"/>
      <c r="CI2341" s="1"/>
      <c r="CJ2341" s="1"/>
      <c r="CK2341" s="1"/>
      <c r="CL2341" s="1"/>
      <c r="CM2341" s="1"/>
      <c r="CN2341" s="1"/>
      <c r="CO2341" s="1"/>
      <c r="CP2341" s="1"/>
      <c r="CQ2341" s="1"/>
      <c r="CR2341" s="1"/>
      <c r="CS2341" s="1"/>
      <c r="CT2341" s="1"/>
      <c r="CU2341" s="1"/>
      <c r="CV2341" s="1"/>
      <c r="CW2341" s="1"/>
      <c r="CX2341" s="1"/>
      <c r="CY2341" s="1"/>
      <c r="CZ2341" s="1"/>
      <c r="DA2341" s="1"/>
      <c r="DB2341" s="1"/>
      <c r="DC2341" s="1"/>
      <c r="DD2341" s="1"/>
      <c r="DE2341" s="1"/>
    </row>
    <row r="2342" spans="15:109">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c r="BW2342" s="1"/>
      <c r="BX2342" s="1"/>
      <c r="BY2342" s="1"/>
      <c r="BZ2342" s="1"/>
      <c r="CA2342" s="1"/>
      <c r="CB2342" s="1"/>
      <c r="CC2342" s="1"/>
      <c r="CD2342" s="1"/>
      <c r="CE2342" s="1"/>
      <c r="CF2342" s="1"/>
      <c r="CG2342" s="1"/>
      <c r="CH2342" s="1"/>
      <c r="CI2342" s="1"/>
      <c r="CJ2342" s="1"/>
      <c r="CK2342" s="1"/>
      <c r="CL2342" s="1"/>
      <c r="CM2342" s="1"/>
      <c r="CN2342" s="1"/>
      <c r="CO2342" s="1"/>
      <c r="CP2342" s="1"/>
      <c r="CQ2342" s="1"/>
      <c r="CR2342" s="1"/>
      <c r="CS2342" s="1"/>
      <c r="CT2342" s="1"/>
      <c r="CU2342" s="1"/>
      <c r="CV2342" s="1"/>
      <c r="CW2342" s="1"/>
      <c r="CX2342" s="1"/>
      <c r="CY2342" s="1"/>
      <c r="CZ2342" s="1"/>
      <c r="DA2342" s="1"/>
      <c r="DB2342" s="1"/>
      <c r="DC2342" s="1"/>
      <c r="DD2342" s="1"/>
      <c r="DE2342" s="1"/>
    </row>
    <row r="2343" spans="15:109">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c r="BW2343" s="1"/>
      <c r="BX2343" s="1"/>
      <c r="BY2343" s="1"/>
      <c r="BZ2343" s="1"/>
      <c r="CA2343" s="1"/>
      <c r="CB2343" s="1"/>
      <c r="CC2343" s="1"/>
      <c r="CD2343" s="1"/>
      <c r="CE2343" s="1"/>
      <c r="CF2343" s="1"/>
      <c r="CG2343" s="1"/>
      <c r="CH2343" s="1"/>
      <c r="CI2343" s="1"/>
      <c r="CJ2343" s="1"/>
      <c r="CK2343" s="1"/>
      <c r="CL2343" s="1"/>
      <c r="CM2343" s="1"/>
      <c r="CN2343" s="1"/>
      <c r="CO2343" s="1"/>
      <c r="CP2343" s="1"/>
      <c r="CQ2343" s="1"/>
      <c r="CR2343" s="1"/>
      <c r="CS2343" s="1"/>
      <c r="CT2343" s="1"/>
      <c r="CU2343" s="1"/>
      <c r="CV2343" s="1"/>
      <c r="CW2343" s="1"/>
      <c r="CX2343" s="1"/>
      <c r="CY2343" s="1"/>
      <c r="CZ2343" s="1"/>
      <c r="DA2343" s="1"/>
      <c r="DB2343" s="1"/>
      <c r="DC2343" s="1"/>
      <c r="DD2343" s="1"/>
      <c r="DE2343" s="1"/>
    </row>
    <row r="2344" spans="15:109">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c r="BW2344" s="1"/>
      <c r="BX2344" s="1"/>
      <c r="BY2344" s="1"/>
      <c r="BZ2344" s="1"/>
      <c r="CA2344" s="1"/>
      <c r="CB2344" s="1"/>
      <c r="CC2344" s="1"/>
      <c r="CD2344" s="1"/>
      <c r="CE2344" s="1"/>
      <c r="CF2344" s="1"/>
      <c r="CG2344" s="1"/>
      <c r="CH2344" s="1"/>
      <c r="CI2344" s="1"/>
      <c r="CJ2344" s="1"/>
      <c r="CK2344" s="1"/>
      <c r="CL2344" s="1"/>
      <c r="CM2344" s="1"/>
      <c r="CN2344" s="1"/>
      <c r="CO2344" s="1"/>
      <c r="CP2344" s="1"/>
      <c r="CQ2344" s="1"/>
      <c r="CR2344" s="1"/>
      <c r="CS2344" s="1"/>
      <c r="CT2344" s="1"/>
      <c r="CU2344" s="1"/>
      <c r="CV2344" s="1"/>
      <c r="CW2344" s="1"/>
      <c r="CX2344" s="1"/>
      <c r="CY2344" s="1"/>
      <c r="CZ2344" s="1"/>
      <c r="DA2344" s="1"/>
      <c r="DB2344" s="1"/>
      <c r="DC2344" s="1"/>
      <c r="DD2344" s="1"/>
      <c r="DE2344" s="1"/>
    </row>
    <row r="2345" spans="15:109">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c r="BW2345" s="1"/>
      <c r="BX2345" s="1"/>
      <c r="BY2345" s="1"/>
      <c r="BZ2345" s="1"/>
      <c r="CA2345" s="1"/>
      <c r="CB2345" s="1"/>
      <c r="CC2345" s="1"/>
      <c r="CD2345" s="1"/>
      <c r="CE2345" s="1"/>
      <c r="CF2345" s="1"/>
      <c r="CG2345" s="1"/>
      <c r="CH2345" s="1"/>
      <c r="CI2345" s="1"/>
      <c r="CJ2345" s="1"/>
      <c r="CK2345" s="1"/>
      <c r="CL2345" s="1"/>
      <c r="CM2345" s="1"/>
      <c r="CN2345" s="1"/>
      <c r="CO2345" s="1"/>
      <c r="CP2345" s="1"/>
      <c r="CQ2345" s="1"/>
      <c r="CR2345" s="1"/>
      <c r="CS2345" s="1"/>
      <c r="CT2345" s="1"/>
      <c r="CU2345" s="1"/>
      <c r="CV2345" s="1"/>
      <c r="CW2345" s="1"/>
      <c r="CX2345" s="1"/>
      <c r="CY2345" s="1"/>
      <c r="CZ2345" s="1"/>
      <c r="DA2345" s="1"/>
      <c r="DB2345" s="1"/>
      <c r="DC2345" s="1"/>
      <c r="DD2345" s="1"/>
      <c r="DE2345" s="1"/>
    </row>
    <row r="2346" spans="15:109">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c r="BW2346" s="1"/>
      <c r="BX2346" s="1"/>
      <c r="BY2346" s="1"/>
      <c r="BZ2346" s="1"/>
      <c r="CA2346" s="1"/>
      <c r="CB2346" s="1"/>
      <c r="CC2346" s="1"/>
      <c r="CD2346" s="1"/>
      <c r="CE2346" s="1"/>
      <c r="CF2346" s="1"/>
      <c r="CG2346" s="1"/>
      <c r="CH2346" s="1"/>
      <c r="CI2346" s="1"/>
      <c r="CJ2346" s="1"/>
      <c r="CK2346" s="1"/>
      <c r="CL2346" s="1"/>
      <c r="CM2346" s="1"/>
      <c r="CN2346" s="1"/>
      <c r="CO2346" s="1"/>
      <c r="CP2346" s="1"/>
      <c r="CQ2346" s="1"/>
      <c r="CR2346" s="1"/>
      <c r="CS2346" s="1"/>
      <c r="CT2346" s="1"/>
      <c r="CU2346" s="1"/>
      <c r="CV2346" s="1"/>
      <c r="CW2346" s="1"/>
      <c r="CX2346" s="1"/>
      <c r="CY2346" s="1"/>
      <c r="CZ2346" s="1"/>
      <c r="DA2346" s="1"/>
      <c r="DB2346" s="1"/>
      <c r="DC2346" s="1"/>
      <c r="DD2346" s="1"/>
      <c r="DE2346" s="1"/>
    </row>
    <row r="2347" spans="15:109">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c r="BW2347" s="1"/>
      <c r="BX2347" s="1"/>
      <c r="BY2347" s="1"/>
      <c r="BZ2347" s="1"/>
      <c r="CA2347" s="1"/>
      <c r="CB2347" s="1"/>
      <c r="CC2347" s="1"/>
      <c r="CD2347" s="1"/>
      <c r="CE2347" s="1"/>
      <c r="CF2347" s="1"/>
      <c r="CG2347" s="1"/>
      <c r="CH2347" s="1"/>
      <c r="CI2347" s="1"/>
      <c r="CJ2347" s="1"/>
      <c r="CK2347" s="1"/>
      <c r="CL2347" s="1"/>
      <c r="CM2347" s="1"/>
      <c r="CN2347" s="1"/>
      <c r="CO2347" s="1"/>
      <c r="CP2347" s="1"/>
      <c r="CQ2347" s="1"/>
      <c r="CR2347" s="1"/>
      <c r="CS2347" s="1"/>
      <c r="CT2347" s="1"/>
      <c r="CU2347" s="1"/>
      <c r="CV2347" s="1"/>
      <c r="CW2347" s="1"/>
      <c r="CX2347" s="1"/>
      <c r="CY2347" s="1"/>
      <c r="CZ2347" s="1"/>
      <c r="DA2347" s="1"/>
      <c r="DB2347" s="1"/>
      <c r="DC2347" s="1"/>
      <c r="DD2347" s="1"/>
      <c r="DE2347" s="1"/>
    </row>
    <row r="2348" spans="15:109">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c r="BW2348" s="1"/>
      <c r="BX2348" s="1"/>
      <c r="BY2348" s="1"/>
      <c r="BZ2348" s="1"/>
      <c r="CA2348" s="1"/>
      <c r="CB2348" s="1"/>
      <c r="CC2348" s="1"/>
      <c r="CD2348" s="1"/>
      <c r="CE2348" s="1"/>
      <c r="CF2348" s="1"/>
      <c r="CG2348" s="1"/>
      <c r="CH2348" s="1"/>
      <c r="CI2348" s="1"/>
      <c r="CJ2348" s="1"/>
      <c r="CK2348" s="1"/>
      <c r="CL2348" s="1"/>
      <c r="CM2348" s="1"/>
      <c r="CN2348" s="1"/>
      <c r="CO2348" s="1"/>
      <c r="CP2348" s="1"/>
      <c r="CQ2348" s="1"/>
      <c r="CR2348" s="1"/>
      <c r="CS2348" s="1"/>
      <c r="CT2348" s="1"/>
      <c r="CU2348" s="1"/>
      <c r="CV2348" s="1"/>
      <c r="CW2348" s="1"/>
      <c r="CX2348" s="1"/>
      <c r="CY2348" s="1"/>
      <c r="CZ2348" s="1"/>
      <c r="DA2348" s="1"/>
      <c r="DB2348" s="1"/>
      <c r="DC2348" s="1"/>
      <c r="DD2348" s="1"/>
      <c r="DE2348" s="1"/>
    </row>
    <row r="2349" spans="15:109">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c r="BW2349" s="1"/>
      <c r="BX2349" s="1"/>
      <c r="BY2349" s="1"/>
      <c r="BZ2349" s="1"/>
      <c r="CA2349" s="1"/>
      <c r="CB2349" s="1"/>
      <c r="CC2349" s="1"/>
      <c r="CD2349" s="1"/>
      <c r="CE2349" s="1"/>
      <c r="CF2349" s="1"/>
      <c r="CG2349" s="1"/>
      <c r="CH2349" s="1"/>
      <c r="CI2349" s="1"/>
      <c r="CJ2349" s="1"/>
      <c r="CK2349" s="1"/>
      <c r="CL2349" s="1"/>
      <c r="CM2349" s="1"/>
      <c r="CN2349" s="1"/>
      <c r="CO2349" s="1"/>
      <c r="CP2349" s="1"/>
      <c r="CQ2349" s="1"/>
      <c r="CR2349" s="1"/>
      <c r="CS2349" s="1"/>
      <c r="CT2349" s="1"/>
      <c r="CU2349" s="1"/>
      <c r="CV2349" s="1"/>
      <c r="CW2349" s="1"/>
      <c r="CX2349" s="1"/>
      <c r="CY2349" s="1"/>
      <c r="CZ2349" s="1"/>
      <c r="DA2349" s="1"/>
      <c r="DB2349" s="1"/>
      <c r="DC2349" s="1"/>
      <c r="DD2349" s="1"/>
      <c r="DE2349" s="1"/>
    </row>
    <row r="2350" spans="15:109">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c r="BW2350" s="1"/>
      <c r="BX2350" s="1"/>
      <c r="BY2350" s="1"/>
      <c r="BZ2350" s="1"/>
      <c r="CA2350" s="1"/>
      <c r="CB2350" s="1"/>
      <c r="CC2350" s="1"/>
      <c r="CD2350" s="1"/>
      <c r="CE2350" s="1"/>
      <c r="CF2350" s="1"/>
      <c r="CG2350" s="1"/>
      <c r="CH2350" s="1"/>
      <c r="CI2350" s="1"/>
      <c r="CJ2350" s="1"/>
      <c r="CK2350" s="1"/>
      <c r="CL2350" s="1"/>
      <c r="CM2350" s="1"/>
      <c r="CN2350" s="1"/>
      <c r="CO2350" s="1"/>
      <c r="CP2350" s="1"/>
      <c r="CQ2350" s="1"/>
      <c r="CR2350" s="1"/>
      <c r="CS2350" s="1"/>
      <c r="CT2350" s="1"/>
      <c r="CU2350" s="1"/>
      <c r="CV2350" s="1"/>
      <c r="CW2350" s="1"/>
      <c r="CX2350" s="1"/>
      <c r="CY2350" s="1"/>
      <c r="CZ2350" s="1"/>
      <c r="DA2350" s="1"/>
      <c r="DB2350" s="1"/>
      <c r="DC2350" s="1"/>
      <c r="DD2350" s="1"/>
      <c r="DE2350" s="1"/>
    </row>
    <row r="2351" spans="15:109">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c r="BW2351" s="1"/>
      <c r="BX2351" s="1"/>
      <c r="BY2351" s="1"/>
      <c r="BZ2351" s="1"/>
      <c r="CA2351" s="1"/>
      <c r="CB2351" s="1"/>
      <c r="CC2351" s="1"/>
      <c r="CD2351" s="1"/>
      <c r="CE2351" s="1"/>
      <c r="CF2351" s="1"/>
      <c r="CG2351" s="1"/>
      <c r="CH2351" s="1"/>
      <c r="CI2351" s="1"/>
      <c r="CJ2351" s="1"/>
      <c r="CK2351" s="1"/>
      <c r="CL2351" s="1"/>
      <c r="CM2351" s="1"/>
      <c r="CN2351" s="1"/>
      <c r="CO2351" s="1"/>
      <c r="CP2351" s="1"/>
      <c r="CQ2351" s="1"/>
      <c r="CR2351" s="1"/>
      <c r="CS2351" s="1"/>
      <c r="CT2351" s="1"/>
      <c r="CU2351" s="1"/>
      <c r="CV2351" s="1"/>
      <c r="CW2351" s="1"/>
      <c r="CX2351" s="1"/>
      <c r="CY2351" s="1"/>
      <c r="CZ2351" s="1"/>
      <c r="DA2351" s="1"/>
      <c r="DB2351" s="1"/>
      <c r="DC2351" s="1"/>
      <c r="DD2351" s="1"/>
      <c r="DE2351" s="1"/>
    </row>
    <row r="2352" spans="15:109">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c r="BW2352" s="1"/>
      <c r="BX2352" s="1"/>
      <c r="BY2352" s="1"/>
      <c r="BZ2352" s="1"/>
      <c r="CA2352" s="1"/>
      <c r="CB2352" s="1"/>
      <c r="CC2352" s="1"/>
      <c r="CD2352" s="1"/>
      <c r="CE2352" s="1"/>
      <c r="CF2352" s="1"/>
      <c r="CG2352" s="1"/>
      <c r="CH2352" s="1"/>
      <c r="CI2352" s="1"/>
      <c r="CJ2352" s="1"/>
      <c r="CK2352" s="1"/>
      <c r="CL2352" s="1"/>
      <c r="CM2352" s="1"/>
      <c r="CN2352" s="1"/>
      <c r="CO2352" s="1"/>
      <c r="CP2352" s="1"/>
      <c r="CQ2352" s="1"/>
      <c r="CR2352" s="1"/>
      <c r="CS2352" s="1"/>
      <c r="CT2352" s="1"/>
      <c r="CU2352" s="1"/>
      <c r="CV2352" s="1"/>
      <c r="CW2352" s="1"/>
      <c r="CX2352" s="1"/>
      <c r="CY2352" s="1"/>
      <c r="CZ2352" s="1"/>
      <c r="DA2352" s="1"/>
      <c r="DB2352" s="1"/>
      <c r="DC2352" s="1"/>
      <c r="DD2352" s="1"/>
      <c r="DE2352" s="1"/>
    </row>
    <row r="2353" spans="15:109">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c r="BW2353" s="1"/>
      <c r="BX2353" s="1"/>
      <c r="BY2353" s="1"/>
      <c r="BZ2353" s="1"/>
      <c r="CA2353" s="1"/>
      <c r="CB2353" s="1"/>
      <c r="CC2353" s="1"/>
      <c r="CD2353" s="1"/>
      <c r="CE2353" s="1"/>
      <c r="CF2353" s="1"/>
      <c r="CG2353" s="1"/>
      <c r="CH2353" s="1"/>
      <c r="CI2353" s="1"/>
      <c r="CJ2353" s="1"/>
      <c r="CK2353" s="1"/>
      <c r="CL2353" s="1"/>
      <c r="CM2353" s="1"/>
      <c r="CN2353" s="1"/>
      <c r="CO2353" s="1"/>
      <c r="CP2353" s="1"/>
      <c r="CQ2353" s="1"/>
      <c r="CR2353" s="1"/>
      <c r="CS2353" s="1"/>
      <c r="CT2353" s="1"/>
      <c r="CU2353" s="1"/>
      <c r="CV2353" s="1"/>
      <c r="CW2353" s="1"/>
      <c r="CX2353" s="1"/>
      <c r="CY2353" s="1"/>
      <c r="CZ2353" s="1"/>
      <c r="DA2353" s="1"/>
      <c r="DB2353" s="1"/>
      <c r="DC2353" s="1"/>
      <c r="DD2353" s="1"/>
      <c r="DE2353" s="1"/>
    </row>
    <row r="2354" spans="15:109">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c r="BW2354" s="1"/>
      <c r="BX2354" s="1"/>
      <c r="BY2354" s="1"/>
      <c r="BZ2354" s="1"/>
      <c r="CA2354" s="1"/>
      <c r="CB2354" s="1"/>
      <c r="CC2354" s="1"/>
      <c r="CD2354" s="1"/>
      <c r="CE2354" s="1"/>
      <c r="CF2354" s="1"/>
      <c r="CG2354" s="1"/>
      <c r="CH2354" s="1"/>
      <c r="CI2354" s="1"/>
      <c r="CJ2354" s="1"/>
      <c r="CK2354" s="1"/>
      <c r="CL2354" s="1"/>
      <c r="CM2354" s="1"/>
      <c r="CN2354" s="1"/>
      <c r="CO2354" s="1"/>
      <c r="CP2354" s="1"/>
      <c r="CQ2354" s="1"/>
      <c r="CR2354" s="1"/>
      <c r="CS2354" s="1"/>
      <c r="CT2354" s="1"/>
      <c r="CU2354" s="1"/>
      <c r="CV2354" s="1"/>
      <c r="CW2354" s="1"/>
      <c r="CX2354" s="1"/>
      <c r="CY2354" s="1"/>
      <c r="CZ2354" s="1"/>
      <c r="DA2354" s="1"/>
      <c r="DB2354" s="1"/>
      <c r="DC2354" s="1"/>
      <c r="DD2354" s="1"/>
      <c r="DE2354" s="1"/>
    </row>
    <row r="2355" spans="15:109">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c r="BW2355" s="1"/>
      <c r="BX2355" s="1"/>
      <c r="BY2355" s="1"/>
      <c r="BZ2355" s="1"/>
      <c r="CA2355" s="1"/>
      <c r="CB2355" s="1"/>
      <c r="CC2355" s="1"/>
      <c r="CD2355" s="1"/>
      <c r="CE2355" s="1"/>
      <c r="CF2355" s="1"/>
      <c r="CG2355" s="1"/>
      <c r="CH2355" s="1"/>
      <c r="CI2355" s="1"/>
      <c r="CJ2355" s="1"/>
      <c r="CK2355" s="1"/>
      <c r="CL2355" s="1"/>
      <c r="CM2355" s="1"/>
      <c r="CN2355" s="1"/>
      <c r="CO2355" s="1"/>
      <c r="CP2355" s="1"/>
      <c r="CQ2355" s="1"/>
      <c r="CR2355" s="1"/>
      <c r="CS2355" s="1"/>
      <c r="CT2355" s="1"/>
      <c r="CU2355" s="1"/>
      <c r="CV2355" s="1"/>
      <c r="CW2355" s="1"/>
      <c r="CX2355" s="1"/>
      <c r="CY2355" s="1"/>
      <c r="CZ2355" s="1"/>
      <c r="DA2355" s="1"/>
      <c r="DB2355" s="1"/>
      <c r="DC2355" s="1"/>
      <c r="DD2355" s="1"/>
      <c r="DE2355" s="1"/>
    </row>
    <row r="2356" spans="15:109">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c r="BW2356" s="1"/>
      <c r="BX2356" s="1"/>
      <c r="BY2356" s="1"/>
      <c r="BZ2356" s="1"/>
      <c r="CA2356" s="1"/>
      <c r="CB2356" s="1"/>
      <c r="CC2356" s="1"/>
      <c r="CD2356" s="1"/>
      <c r="CE2356" s="1"/>
      <c r="CF2356" s="1"/>
      <c r="CG2356" s="1"/>
      <c r="CH2356" s="1"/>
      <c r="CI2356" s="1"/>
      <c r="CJ2356" s="1"/>
      <c r="CK2356" s="1"/>
      <c r="CL2356" s="1"/>
      <c r="CM2356" s="1"/>
      <c r="CN2356" s="1"/>
      <c r="CO2356" s="1"/>
      <c r="CP2356" s="1"/>
      <c r="CQ2356" s="1"/>
      <c r="CR2356" s="1"/>
      <c r="CS2356" s="1"/>
      <c r="CT2356" s="1"/>
      <c r="CU2356" s="1"/>
      <c r="CV2356" s="1"/>
      <c r="CW2356" s="1"/>
      <c r="CX2356" s="1"/>
      <c r="CY2356" s="1"/>
      <c r="CZ2356" s="1"/>
      <c r="DA2356" s="1"/>
      <c r="DB2356" s="1"/>
      <c r="DC2356" s="1"/>
      <c r="DD2356" s="1"/>
      <c r="DE2356" s="1"/>
    </row>
    <row r="2357" spans="15:109">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c r="BW2357" s="1"/>
      <c r="BX2357" s="1"/>
      <c r="BY2357" s="1"/>
      <c r="BZ2357" s="1"/>
      <c r="CA2357" s="1"/>
      <c r="CB2357" s="1"/>
      <c r="CC2357" s="1"/>
      <c r="CD2357" s="1"/>
      <c r="CE2357" s="1"/>
      <c r="CF2357" s="1"/>
      <c r="CG2357" s="1"/>
      <c r="CH2357" s="1"/>
      <c r="CI2357" s="1"/>
      <c r="CJ2357" s="1"/>
      <c r="CK2357" s="1"/>
      <c r="CL2357" s="1"/>
      <c r="CM2357" s="1"/>
      <c r="CN2357" s="1"/>
      <c r="CO2357" s="1"/>
      <c r="CP2357" s="1"/>
      <c r="CQ2357" s="1"/>
      <c r="CR2357" s="1"/>
      <c r="CS2357" s="1"/>
      <c r="CT2357" s="1"/>
      <c r="CU2357" s="1"/>
      <c r="CV2357" s="1"/>
      <c r="CW2357" s="1"/>
      <c r="CX2357" s="1"/>
      <c r="CY2357" s="1"/>
      <c r="CZ2357" s="1"/>
      <c r="DA2357" s="1"/>
      <c r="DB2357" s="1"/>
      <c r="DC2357" s="1"/>
      <c r="DD2357" s="1"/>
      <c r="DE2357" s="1"/>
    </row>
    <row r="2358" spans="15:109">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c r="BW2358" s="1"/>
      <c r="BX2358" s="1"/>
      <c r="BY2358" s="1"/>
      <c r="BZ2358" s="1"/>
      <c r="CA2358" s="1"/>
      <c r="CB2358" s="1"/>
      <c r="CC2358" s="1"/>
      <c r="CD2358" s="1"/>
      <c r="CE2358" s="1"/>
      <c r="CF2358" s="1"/>
      <c r="CG2358" s="1"/>
      <c r="CH2358" s="1"/>
      <c r="CI2358" s="1"/>
      <c r="CJ2358" s="1"/>
      <c r="CK2358" s="1"/>
      <c r="CL2358" s="1"/>
      <c r="CM2358" s="1"/>
      <c r="CN2358" s="1"/>
      <c r="CO2358" s="1"/>
      <c r="CP2358" s="1"/>
      <c r="CQ2358" s="1"/>
      <c r="CR2358" s="1"/>
      <c r="CS2358" s="1"/>
      <c r="CT2358" s="1"/>
      <c r="CU2358" s="1"/>
      <c r="CV2358" s="1"/>
      <c r="CW2358" s="1"/>
      <c r="CX2358" s="1"/>
      <c r="CY2358" s="1"/>
      <c r="CZ2358" s="1"/>
      <c r="DA2358" s="1"/>
      <c r="DB2358" s="1"/>
      <c r="DC2358" s="1"/>
      <c r="DD2358" s="1"/>
      <c r="DE2358" s="1"/>
    </row>
    <row r="2359" spans="15:109">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1"/>
      <c r="BT2359" s="1"/>
      <c r="BU2359" s="1"/>
      <c r="BV2359" s="1"/>
      <c r="BW2359" s="1"/>
      <c r="BX2359" s="1"/>
      <c r="BY2359" s="1"/>
      <c r="BZ2359" s="1"/>
      <c r="CA2359" s="1"/>
      <c r="CB2359" s="1"/>
      <c r="CC2359" s="1"/>
      <c r="CD2359" s="1"/>
      <c r="CE2359" s="1"/>
      <c r="CF2359" s="1"/>
      <c r="CG2359" s="1"/>
      <c r="CH2359" s="1"/>
      <c r="CI2359" s="1"/>
      <c r="CJ2359" s="1"/>
      <c r="CK2359" s="1"/>
      <c r="CL2359" s="1"/>
      <c r="CM2359" s="1"/>
      <c r="CN2359" s="1"/>
      <c r="CO2359" s="1"/>
      <c r="CP2359" s="1"/>
      <c r="CQ2359" s="1"/>
      <c r="CR2359" s="1"/>
      <c r="CS2359" s="1"/>
      <c r="CT2359" s="1"/>
      <c r="CU2359" s="1"/>
      <c r="CV2359" s="1"/>
      <c r="CW2359" s="1"/>
      <c r="CX2359" s="1"/>
      <c r="CY2359" s="1"/>
      <c r="CZ2359" s="1"/>
      <c r="DA2359" s="1"/>
      <c r="DB2359" s="1"/>
      <c r="DC2359" s="1"/>
      <c r="DD2359" s="1"/>
      <c r="DE2359" s="1"/>
    </row>
    <row r="2360" spans="15:109">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c r="BW2360" s="1"/>
      <c r="BX2360" s="1"/>
      <c r="BY2360" s="1"/>
      <c r="BZ2360" s="1"/>
      <c r="CA2360" s="1"/>
      <c r="CB2360" s="1"/>
      <c r="CC2360" s="1"/>
      <c r="CD2360" s="1"/>
      <c r="CE2360" s="1"/>
      <c r="CF2360" s="1"/>
      <c r="CG2360" s="1"/>
      <c r="CH2360" s="1"/>
      <c r="CI2360" s="1"/>
      <c r="CJ2360" s="1"/>
      <c r="CK2360" s="1"/>
      <c r="CL2360" s="1"/>
      <c r="CM2360" s="1"/>
      <c r="CN2360" s="1"/>
      <c r="CO2360" s="1"/>
      <c r="CP2360" s="1"/>
      <c r="CQ2360" s="1"/>
      <c r="CR2360" s="1"/>
      <c r="CS2360" s="1"/>
      <c r="CT2360" s="1"/>
      <c r="CU2360" s="1"/>
      <c r="CV2360" s="1"/>
      <c r="CW2360" s="1"/>
      <c r="CX2360" s="1"/>
      <c r="CY2360" s="1"/>
      <c r="CZ2360" s="1"/>
      <c r="DA2360" s="1"/>
      <c r="DB2360" s="1"/>
      <c r="DC2360" s="1"/>
      <c r="DD2360" s="1"/>
      <c r="DE2360" s="1"/>
    </row>
    <row r="2361" spans="15:109">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1"/>
      <c r="BT2361" s="1"/>
      <c r="BU2361" s="1"/>
      <c r="BV2361" s="1"/>
      <c r="BW2361" s="1"/>
      <c r="BX2361" s="1"/>
      <c r="BY2361" s="1"/>
      <c r="BZ2361" s="1"/>
      <c r="CA2361" s="1"/>
      <c r="CB2361" s="1"/>
      <c r="CC2361" s="1"/>
      <c r="CD2361" s="1"/>
      <c r="CE2361" s="1"/>
      <c r="CF2361" s="1"/>
      <c r="CG2361" s="1"/>
      <c r="CH2361" s="1"/>
      <c r="CI2361" s="1"/>
      <c r="CJ2361" s="1"/>
      <c r="CK2361" s="1"/>
      <c r="CL2361" s="1"/>
      <c r="CM2361" s="1"/>
      <c r="CN2361" s="1"/>
      <c r="CO2361" s="1"/>
      <c r="CP2361" s="1"/>
      <c r="CQ2361" s="1"/>
      <c r="CR2361" s="1"/>
      <c r="CS2361" s="1"/>
      <c r="CT2361" s="1"/>
      <c r="CU2361" s="1"/>
      <c r="CV2361" s="1"/>
      <c r="CW2361" s="1"/>
      <c r="CX2361" s="1"/>
      <c r="CY2361" s="1"/>
      <c r="CZ2361" s="1"/>
      <c r="DA2361" s="1"/>
      <c r="DB2361" s="1"/>
      <c r="DC2361" s="1"/>
      <c r="DD2361" s="1"/>
      <c r="DE2361" s="1"/>
    </row>
    <row r="2362" spans="15:109">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c r="BW2362" s="1"/>
      <c r="BX2362" s="1"/>
      <c r="BY2362" s="1"/>
      <c r="BZ2362" s="1"/>
      <c r="CA2362" s="1"/>
      <c r="CB2362" s="1"/>
      <c r="CC2362" s="1"/>
      <c r="CD2362" s="1"/>
      <c r="CE2362" s="1"/>
      <c r="CF2362" s="1"/>
      <c r="CG2362" s="1"/>
      <c r="CH2362" s="1"/>
      <c r="CI2362" s="1"/>
      <c r="CJ2362" s="1"/>
      <c r="CK2362" s="1"/>
      <c r="CL2362" s="1"/>
      <c r="CM2362" s="1"/>
      <c r="CN2362" s="1"/>
      <c r="CO2362" s="1"/>
      <c r="CP2362" s="1"/>
      <c r="CQ2362" s="1"/>
      <c r="CR2362" s="1"/>
      <c r="CS2362" s="1"/>
      <c r="CT2362" s="1"/>
      <c r="CU2362" s="1"/>
      <c r="CV2362" s="1"/>
      <c r="CW2362" s="1"/>
      <c r="CX2362" s="1"/>
      <c r="CY2362" s="1"/>
      <c r="CZ2362" s="1"/>
      <c r="DA2362" s="1"/>
      <c r="DB2362" s="1"/>
      <c r="DC2362" s="1"/>
      <c r="DD2362" s="1"/>
      <c r="DE2362" s="1"/>
    </row>
    <row r="2363" spans="15:109">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1"/>
      <c r="BT2363" s="1"/>
      <c r="BU2363" s="1"/>
      <c r="BV2363" s="1"/>
      <c r="BW2363" s="1"/>
      <c r="BX2363" s="1"/>
      <c r="BY2363" s="1"/>
      <c r="BZ2363" s="1"/>
      <c r="CA2363" s="1"/>
      <c r="CB2363" s="1"/>
      <c r="CC2363" s="1"/>
      <c r="CD2363" s="1"/>
      <c r="CE2363" s="1"/>
      <c r="CF2363" s="1"/>
      <c r="CG2363" s="1"/>
      <c r="CH2363" s="1"/>
      <c r="CI2363" s="1"/>
      <c r="CJ2363" s="1"/>
      <c r="CK2363" s="1"/>
      <c r="CL2363" s="1"/>
      <c r="CM2363" s="1"/>
      <c r="CN2363" s="1"/>
      <c r="CO2363" s="1"/>
      <c r="CP2363" s="1"/>
      <c r="CQ2363" s="1"/>
      <c r="CR2363" s="1"/>
      <c r="CS2363" s="1"/>
      <c r="CT2363" s="1"/>
      <c r="CU2363" s="1"/>
      <c r="CV2363" s="1"/>
      <c r="CW2363" s="1"/>
      <c r="CX2363" s="1"/>
      <c r="CY2363" s="1"/>
      <c r="CZ2363" s="1"/>
      <c r="DA2363" s="1"/>
      <c r="DB2363" s="1"/>
      <c r="DC2363" s="1"/>
      <c r="DD2363" s="1"/>
      <c r="DE2363" s="1"/>
    </row>
    <row r="2364" spans="15:109">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c r="BW2364" s="1"/>
      <c r="BX2364" s="1"/>
      <c r="BY2364" s="1"/>
      <c r="BZ2364" s="1"/>
      <c r="CA2364" s="1"/>
      <c r="CB2364" s="1"/>
      <c r="CC2364" s="1"/>
      <c r="CD2364" s="1"/>
      <c r="CE2364" s="1"/>
      <c r="CF2364" s="1"/>
      <c r="CG2364" s="1"/>
      <c r="CH2364" s="1"/>
      <c r="CI2364" s="1"/>
      <c r="CJ2364" s="1"/>
      <c r="CK2364" s="1"/>
      <c r="CL2364" s="1"/>
      <c r="CM2364" s="1"/>
      <c r="CN2364" s="1"/>
      <c r="CO2364" s="1"/>
      <c r="CP2364" s="1"/>
      <c r="CQ2364" s="1"/>
      <c r="CR2364" s="1"/>
      <c r="CS2364" s="1"/>
      <c r="CT2364" s="1"/>
      <c r="CU2364" s="1"/>
      <c r="CV2364" s="1"/>
      <c r="CW2364" s="1"/>
      <c r="CX2364" s="1"/>
      <c r="CY2364" s="1"/>
      <c r="CZ2364" s="1"/>
      <c r="DA2364" s="1"/>
      <c r="DB2364" s="1"/>
      <c r="DC2364" s="1"/>
      <c r="DD2364" s="1"/>
      <c r="DE2364" s="1"/>
    </row>
    <row r="2365" spans="15:109">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c r="BW2365" s="1"/>
      <c r="BX2365" s="1"/>
      <c r="BY2365" s="1"/>
      <c r="BZ2365" s="1"/>
      <c r="CA2365" s="1"/>
      <c r="CB2365" s="1"/>
      <c r="CC2365" s="1"/>
      <c r="CD2365" s="1"/>
      <c r="CE2365" s="1"/>
      <c r="CF2365" s="1"/>
      <c r="CG2365" s="1"/>
      <c r="CH2365" s="1"/>
      <c r="CI2365" s="1"/>
      <c r="CJ2365" s="1"/>
      <c r="CK2365" s="1"/>
      <c r="CL2365" s="1"/>
      <c r="CM2365" s="1"/>
      <c r="CN2365" s="1"/>
      <c r="CO2365" s="1"/>
      <c r="CP2365" s="1"/>
      <c r="CQ2365" s="1"/>
      <c r="CR2365" s="1"/>
      <c r="CS2365" s="1"/>
      <c r="CT2365" s="1"/>
      <c r="CU2365" s="1"/>
      <c r="CV2365" s="1"/>
      <c r="CW2365" s="1"/>
      <c r="CX2365" s="1"/>
      <c r="CY2365" s="1"/>
      <c r="CZ2365" s="1"/>
      <c r="DA2365" s="1"/>
      <c r="DB2365" s="1"/>
      <c r="DC2365" s="1"/>
      <c r="DD2365" s="1"/>
      <c r="DE2365" s="1"/>
    </row>
    <row r="2366" spans="15:109">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c r="BW2366" s="1"/>
      <c r="BX2366" s="1"/>
      <c r="BY2366" s="1"/>
      <c r="BZ2366" s="1"/>
      <c r="CA2366" s="1"/>
      <c r="CB2366" s="1"/>
      <c r="CC2366" s="1"/>
      <c r="CD2366" s="1"/>
      <c r="CE2366" s="1"/>
      <c r="CF2366" s="1"/>
      <c r="CG2366" s="1"/>
      <c r="CH2366" s="1"/>
      <c r="CI2366" s="1"/>
      <c r="CJ2366" s="1"/>
      <c r="CK2366" s="1"/>
      <c r="CL2366" s="1"/>
      <c r="CM2366" s="1"/>
      <c r="CN2366" s="1"/>
      <c r="CO2366" s="1"/>
      <c r="CP2366" s="1"/>
      <c r="CQ2366" s="1"/>
      <c r="CR2366" s="1"/>
      <c r="CS2366" s="1"/>
      <c r="CT2366" s="1"/>
      <c r="CU2366" s="1"/>
      <c r="CV2366" s="1"/>
      <c r="CW2366" s="1"/>
      <c r="CX2366" s="1"/>
      <c r="CY2366" s="1"/>
      <c r="CZ2366" s="1"/>
      <c r="DA2366" s="1"/>
      <c r="DB2366" s="1"/>
      <c r="DC2366" s="1"/>
      <c r="DD2366" s="1"/>
      <c r="DE2366" s="1"/>
    </row>
    <row r="2367" spans="15:109">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c r="BW2367" s="1"/>
      <c r="BX2367" s="1"/>
      <c r="BY2367" s="1"/>
      <c r="BZ2367" s="1"/>
      <c r="CA2367" s="1"/>
      <c r="CB2367" s="1"/>
      <c r="CC2367" s="1"/>
      <c r="CD2367" s="1"/>
      <c r="CE2367" s="1"/>
      <c r="CF2367" s="1"/>
      <c r="CG2367" s="1"/>
      <c r="CH2367" s="1"/>
      <c r="CI2367" s="1"/>
      <c r="CJ2367" s="1"/>
      <c r="CK2367" s="1"/>
      <c r="CL2367" s="1"/>
      <c r="CM2367" s="1"/>
      <c r="CN2367" s="1"/>
      <c r="CO2367" s="1"/>
      <c r="CP2367" s="1"/>
      <c r="CQ2367" s="1"/>
      <c r="CR2367" s="1"/>
      <c r="CS2367" s="1"/>
      <c r="CT2367" s="1"/>
      <c r="CU2367" s="1"/>
      <c r="CV2367" s="1"/>
      <c r="CW2367" s="1"/>
      <c r="CX2367" s="1"/>
      <c r="CY2367" s="1"/>
      <c r="CZ2367" s="1"/>
      <c r="DA2367" s="1"/>
      <c r="DB2367" s="1"/>
      <c r="DC2367" s="1"/>
      <c r="DD2367" s="1"/>
      <c r="DE2367" s="1"/>
    </row>
    <row r="2368" spans="15:109">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c r="BW2368" s="1"/>
      <c r="BX2368" s="1"/>
      <c r="BY2368" s="1"/>
      <c r="BZ2368" s="1"/>
      <c r="CA2368" s="1"/>
      <c r="CB2368" s="1"/>
      <c r="CC2368" s="1"/>
      <c r="CD2368" s="1"/>
      <c r="CE2368" s="1"/>
      <c r="CF2368" s="1"/>
      <c r="CG2368" s="1"/>
      <c r="CH2368" s="1"/>
      <c r="CI2368" s="1"/>
      <c r="CJ2368" s="1"/>
      <c r="CK2368" s="1"/>
      <c r="CL2368" s="1"/>
      <c r="CM2368" s="1"/>
      <c r="CN2368" s="1"/>
      <c r="CO2368" s="1"/>
      <c r="CP2368" s="1"/>
      <c r="CQ2368" s="1"/>
      <c r="CR2368" s="1"/>
      <c r="CS2368" s="1"/>
      <c r="CT2368" s="1"/>
      <c r="CU2368" s="1"/>
      <c r="CV2368" s="1"/>
      <c r="CW2368" s="1"/>
      <c r="CX2368" s="1"/>
      <c r="CY2368" s="1"/>
      <c r="CZ2368" s="1"/>
      <c r="DA2368" s="1"/>
      <c r="DB2368" s="1"/>
      <c r="DC2368" s="1"/>
      <c r="DD2368" s="1"/>
      <c r="DE2368" s="1"/>
    </row>
    <row r="2369" spans="15:109">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c r="BW2369" s="1"/>
      <c r="BX2369" s="1"/>
      <c r="BY2369" s="1"/>
      <c r="BZ2369" s="1"/>
      <c r="CA2369" s="1"/>
      <c r="CB2369" s="1"/>
      <c r="CC2369" s="1"/>
      <c r="CD2369" s="1"/>
      <c r="CE2369" s="1"/>
      <c r="CF2369" s="1"/>
      <c r="CG2369" s="1"/>
      <c r="CH2369" s="1"/>
      <c r="CI2369" s="1"/>
      <c r="CJ2369" s="1"/>
      <c r="CK2369" s="1"/>
      <c r="CL2369" s="1"/>
      <c r="CM2369" s="1"/>
      <c r="CN2369" s="1"/>
      <c r="CO2369" s="1"/>
      <c r="CP2369" s="1"/>
      <c r="CQ2369" s="1"/>
      <c r="CR2369" s="1"/>
      <c r="CS2369" s="1"/>
      <c r="CT2369" s="1"/>
      <c r="CU2369" s="1"/>
      <c r="CV2369" s="1"/>
      <c r="CW2369" s="1"/>
      <c r="CX2369" s="1"/>
      <c r="CY2369" s="1"/>
      <c r="CZ2369" s="1"/>
      <c r="DA2369" s="1"/>
      <c r="DB2369" s="1"/>
      <c r="DC2369" s="1"/>
      <c r="DD2369" s="1"/>
      <c r="DE2369" s="1"/>
    </row>
    <row r="2370" spans="15:109">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c r="BW2370" s="1"/>
      <c r="BX2370" s="1"/>
      <c r="BY2370" s="1"/>
      <c r="BZ2370" s="1"/>
      <c r="CA2370" s="1"/>
      <c r="CB2370" s="1"/>
      <c r="CC2370" s="1"/>
      <c r="CD2370" s="1"/>
      <c r="CE2370" s="1"/>
      <c r="CF2370" s="1"/>
      <c r="CG2370" s="1"/>
      <c r="CH2370" s="1"/>
      <c r="CI2370" s="1"/>
      <c r="CJ2370" s="1"/>
      <c r="CK2370" s="1"/>
      <c r="CL2370" s="1"/>
      <c r="CM2370" s="1"/>
      <c r="CN2370" s="1"/>
      <c r="CO2370" s="1"/>
      <c r="CP2370" s="1"/>
      <c r="CQ2370" s="1"/>
      <c r="CR2370" s="1"/>
      <c r="CS2370" s="1"/>
      <c r="CT2370" s="1"/>
      <c r="CU2370" s="1"/>
      <c r="CV2370" s="1"/>
      <c r="CW2370" s="1"/>
      <c r="CX2370" s="1"/>
      <c r="CY2370" s="1"/>
      <c r="CZ2370" s="1"/>
      <c r="DA2370" s="1"/>
      <c r="DB2370" s="1"/>
      <c r="DC2370" s="1"/>
      <c r="DD2370" s="1"/>
      <c r="DE2370" s="1"/>
    </row>
    <row r="2371" spans="15:109">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c r="BW2371" s="1"/>
      <c r="BX2371" s="1"/>
      <c r="BY2371" s="1"/>
      <c r="BZ2371" s="1"/>
      <c r="CA2371" s="1"/>
      <c r="CB2371" s="1"/>
      <c r="CC2371" s="1"/>
      <c r="CD2371" s="1"/>
      <c r="CE2371" s="1"/>
      <c r="CF2371" s="1"/>
      <c r="CG2371" s="1"/>
      <c r="CH2371" s="1"/>
      <c r="CI2371" s="1"/>
      <c r="CJ2371" s="1"/>
      <c r="CK2371" s="1"/>
      <c r="CL2371" s="1"/>
      <c r="CM2371" s="1"/>
      <c r="CN2371" s="1"/>
      <c r="CO2371" s="1"/>
      <c r="CP2371" s="1"/>
      <c r="CQ2371" s="1"/>
      <c r="CR2371" s="1"/>
      <c r="CS2371" s="1"/>
      <c r="CT2371" s="1"/>
      <c r="CU2371" s="1"/>
      <c r="CV2371" s="1"/>
      <c r="CW2371" s="1"/>
      <c r="CX2371" s="1"/>
      <c r="CY2371" s="1"/>
      <c r="CZ2371" s="1"/>
      <c r="DA2371" s="1"/>
      <c r="DB2371" s="1"/>
      <c r="DC2371" s="1"/>
      <c r="DD2371" s="1"/>
      <c r="DE2371" s="1"/>
    </row>
    <row r="2372" spans="15:109">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c r="BW2372" s="1"/>
      <c r="BX2372" s="1"/>
      <c r="BY2372" s="1"/>
      <c r="BZ2372" s="1"/>
      <c r="CA2372" s="1"/>
      <c r="CB2372" s="1"/>
      <c r="CC2372" s="1"/>
      <c r="CD2372" s="1"/>
      <c r="CE2372" s="1"/>
      <c r="CF2372" s="1"/>
      <c r="CG2372" s="1"/>
      <c r="CH2372" s="1"/>
      <c r="CI2372" s="1"/>
      <c r="CJ2372" s="1"/>
      <c r="CK2372" s="1"/>
      <c r="CL2372" s="1"/>
      <c r="CM2372" s="1"/>
      <c r="CN2372" s="1"/>
      <c r="CO2372" s="1"/>
      <c r="CP2372" s="1"/>
      <c r="CQ2372" s="1"/>
      <c r="CR2372" s="1"/>
      <c r="CS2372" s="1"/>
      <c r="CT2372" s="1"/>
      <c r="CU2372" s="1"/>
      <c r="CV2372" s="1"/>
      <c r="CW2372" s="1"/>
      <c r="CX2372" s="1"/>
      <c r="CY2372" s="1"/>
      <c r="CZ2372" s="1"/>
      <c r="DA2372" s="1"/>
      <c r="DB2372" s="1"/>
      <c r="DC2372" s="1"/>
      <c r="DD2372" s="1"/>
      <c r="DE2372" s="1"/>
    </row>
    <row r="2373" spans="15:109">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1"/>
      <c r="BT2373" s="1"/>
      <c r="BU2373" s="1"/>
      <c r="BV2373" s="1"/>
      <c r="BW2373" s="1"/>
      <c r="BX2373" s="1"/>
      <c r="BY2373" s="1"/>
      <c r="BZ2373" s="1"/>
      <c r="CA2373" s="1"/>
      <c r="CB2373" s="1"/>
      <c r="CC2373" s="1"/>
      <c r="CD2373" s="1"/>
      <c r="CE2373" s="1"/>
      <c r="CF2373" s="1"/>
      <c r="CG2373" s="1"/>
      <c r="CH2373" s="1"/>
      <c r="CI2373" s="1"/>
      <c r="CJ2373" s="1"/>
      <c r="CK2373" s="1"/>
      <c r="CL2373" s="1"/>
      <c r="CM2373" s="1"/>
      <c r="CN2373" s="1"/>
      <c r="CO2373" s="1"/>
      <c r="CP2373" s="1"/>
      <c r="CQ2373" s="1"/>
      <c r="CR2373" s="1"/>
      <c r="CS2373" s="1"/>
      <c r="CT2373" s="1"/>
      <c r="CU2373" s="1"/>
      <c r="CV2373" s="1"/>
      <c r="CW2373" s="1"/>
      <c r="CX2373" s="1"/>
      <c r="CY2373" s="1"/>
      <c r="CZ2373" s="1"/>
      <c r="DA2373" s="1"/>
      <c r="DB2373" s="1"/>
      <c r="DC2373" s="1"/>
      <c r="DD2373" s="1"/>
      <c r="DE2373" s="1"/>
    </row>
    <row r="2374" spans="15:109">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c r="BW2374" s="1"/>
      <c r="BX2374" s="1"/>
      <c r="BY2374" s="1"/>
      <c r="BZ2374" s="1"/>
      <c r="CA2374" s="1"/>
      <c r="CB2374" s="1"/>
      <c r="CC2374" s="1"/>
      <c r="CD2374" s="1"/>
      <c r="CE2374" s="1"/>
      <c r="CF2374" s="1"/>
      <c r="CG2374" s="1"/>
      <c r="CH2374" s="1"/>
      <c r="CI2374" s="1"/>
      <c r="CJ2374" s="1"/>
      <c r="CK2374" s="1"/>
      <c r="CL2374" s="1"/>
      <c r="CM2374" s="1"/>
      <c r="CN2374" s="1"/>
      <c r="CO2374" s="1"/>
      <c r="CP2374" s="1"/>
      <c r="CQ2374" s="1"/>
      <c r="CR2374" s="1"/>
      <c r="CS2374" s="1"/>
      <c r="CT2374" s="1"/>
      <c r="CU2374" s="1"/>
      <c r="CV2374" s="1"/>
      <c r="CW2374" s="1"/>
      <c r="CX2374" s="1"/>
      <c r="CY2374" s="1"/>
      <c r="CZ2374" s="1"/>
      <c r="DA2374" s="1"/>
      <c r="DB2374" s="1"/>
      <c r="DC2374" s="1"/>
      <c r="DD2374" s="1"/>
      <c r="DE2374" s="1"/>
    </row>
    <row r="2375" spans="15:109">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c r="BW2375" s="1"/>
      <c r="BX2375" s="1"/>
      <c r="BY2375" s="1"/>
      <c r="BZ2375" s="1"/>
      <c r="CA2375" s="1"/>
      <c r="CB2375" s="1"/>
      <c r="CC2375" s="1"/>
      <c r="CD2375" s="1"/>
      <c r="CE2375" s="1"/>
      <c r="CF2375" s="1"/>
      <c r="CG2375" s="1"/>
      <c r="CH2375" s="1"/>
      <c r="CI2375" s="1"/>
      <c r="CJ2375" s="1"/>
      <c r="CK2375" s="1"/>
      <c r="CL2375" s="1"/>
      <c r="CM2375" s="1"/>
      <c r="CN2375" s="1"/>
      <c r="CO2375" s="1"/>
      <c r="CP2375" s="1"/>
      <c r="CQ2375" s="1"/>
      <c r="CR2375" s="1"/>
      <c r="CS2375" s="1"/>
      <c r="CT2375" s="1"/>
      <c r="CU2375" s="1"/>
      <c r="CV2375" s="1"/>
      <c r="CW2375" s="1"/>
      <c r="CX2375" s="1"/>
      <c r="CY2375" s="1"/>
      <c r="CZ2375" s="1"/>
      <c r="DA2375" s="1"/>
      <c r="DB2375" s="1"/>
      <c r="DC2375" s="1"/>
      <c r="DD2375" s="1"/>
      <c r="DE2375" s="1"/>
    </row>
    <row r="2376" spans="15:109">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1"/>
      <c r="BT2376" s="1"/>
      <c r="BU2376" s="1"/>
      <c r="BV2376" s="1"/>
      <c r="BW2376" s="1"/>
      <c r="BX2376" s="1"/>
      <c r="BY2376" s="1"/>
      <c r="BZ2376" s="1"/>
      <c r="CA2376" s="1"/>
      <c r="CB2376" s="1"/>
      <c r="CC2376" s="1"/>
      <c r="CD2376" s="1"/>
      <c r="CE2376" s="1"/>
      <c r="CF2376" s="1"/>
      <c r="CG2376" s="1"/>
      <c r="CH2376" s="1"/>
      <c r="CI2376" s="1"/>
      <c r="CJ2376" s="1"/>
      <c r="CK2376" s="1"/>
      <c r="CL2376" s="1"/>
      <c r="CM2376" s="1"/>
      <c r="CN2376" s="1"/>
      <c r="CO2376" s="1"/>
      <c r="CP2376" s="1"/>
      <c r="CQ2376" s="1"/>
      <c r="CR2376" s="1"/>
      <c r="CS2376" s="1"/>
      <c r="CT2376" s="1"/>
      <c r="CU2376" s="1"/>
      <c r="CV2376" s="1"/>
      <c r="CW2376" s="1"/>
      <c r="CX2376" s="1"/>
      <c r="CY2376" s="1"/>
      <c r="CZ2376" s="1"/>
      <c r="DA2376" s="1"/>
      <c r="DB2376" s="1"/>
      <c r="DC2376" s="1"/>
      <c r="DD2376" s="1"/>
      <c r="DE2376" s="1"/>
    </row>
    <row r="2377" spans="15:109">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c r="BW2377" s="1"/>
      <c r="BX2377" s="1"/>
      <c r="BY2377" s="1"/>
      <c r="BZ2377" s="1"/>
      <c r="CA2377" s="1"/>
      <c r="CB2377" s="1"/>
      <c r="CC2377" s="1"/>
      <c r="CD2377" s="1"/>
      <c r="CE2377" s="1"/>
      <c r="CF2377" s="1"/>
      <c r="CG2377" s="1"/>
      <c r="CH2377" s="1"/>
      <c r="CI2377" s="1"/>
      <c r="CJ2377" s="1"/>
      <c r="CK2377" s="1"/>
      <c r="CL2377" s="1"/>
      <c r="CM2377" s="1"/>
      <c r="CN2377" s="1"/>
      <c r="CO2377" s="1"/>
      <c r="CP2377" s="1"/>
      <c r="CQ2377" s="1"/>
      <c r="CR2377" s="1"/>
      <c r="CS2377" s="1"/>
      <c r="CT2377" s="1"/>
      <c r="CU2377" s="1"/>
      <c r="CV2377" s="1"/>
      <c r="CW2377" s="1"/>
      <c r="CX2377" s="1"/>
      <c r="CY2377" s="1"/>
      <c r="CZ2377" s="1"/>
      <c r="DA2377" s="1"/>
      <c r="DB2377" s="1"/>
      <c r="DC2377" s="1"/>
      <c r="DD2377" s="1"/>
      <c r="DE2377" s="1"/>
    </row>
    <row r="2378" spans="15:109">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1"/>
      <c r="BT2378" s="1"/>
      <c r="BU2378" s="1"/>
      <c r="BV2378" s="1"/>
      <c r="BW2378" s="1"/>
      <c r="BX2378" s="1"/>
      <c r="BY2378" s="1"/>
      <c r="BZ2378" s="1"/>
      <c r="CA2378" s="1"/>
      <c r="CB2378" s="1"/>
      <c r="CC2378" s="1"/>
      <c r="CD2378" s="1"/>
      <c r="CE2378" s="1"/>
      <c r="CF2378" s="1"/>
      <c r="CG2378" s="1"/>
      <c r="CH2378" s="1"/>
      <c r="CI2378" s="1"/>
      <c r="CJ2378" s="1"/>
      <c r="CK2378" s="1"/>
      <c r="CL2378" s="1"/>
      <c r="CM2378" s="1"/>
      <c r="CN2378" s="1"/>
      <c r="CO2378" s="1"/>
      <c r="CP2378" s="1"/>
      <c r="CQ2378" s="1"/>
      <c r="CR2378" s="1"/>
      <c r="CS2378" s="1"/>
      <c r="CT2378" s="1"/>
      <c r="CU2378" s="1"/>
      <c r="CV2378" s="1"/>
      <c r="CW2378" s="1"/>
      <c r="CX2378" s="1"/>
      <c r="CY2378" s="1"/>
      <c r="CZ2378" s="1"/>
      <c r="DA2378" s="1"/>
      <c r="DB2378" s="1"/>
      <c r="DC2378" s="1"/>
      <c r="DD2378" s="1"/>
      <c r="DE2378" s="1"/>
    </row>
    <row r="2379" spans="15:109">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c r="BW2379" s="1"/>
      <c r="BX2379" s="1"/>
      <c r="BY2379" s="1"/>
      <c r="BZ2379" s="1"/>
      <c r="CA2379" s="1"/>
      <c r="CB2379" s="1"/>
      <c r="CC2379" s="1"/>
      <c r="CD2379" s="1"/>
      <c r="CE2379" s="1"/>
      <c r="CF2379" s="1"/>
      <c r="CG2379" s="1"/>
      <c r="CH2379" s="1"/>
      <c r="CI2379" s="1"/>
      <c r="CJ2379" s="1"/>
      <c r="CK2379" s="1"/>
      <c r="CL2379" s="1"/>
      <c r="CM2379" s="1"/>
      <c r="CN2379" s="1"/>
      <c r="CO2379" s="1"/>
      <c r="CP2379" s="1"/>
      <c r="CQ2379" s="1"/>
      <c r="CR2379" s="1"/>
      <c r="CS2379" s="1"/>
      <c r="CT2379" s="1"/>
      <c r="CU2379" s="1"/>
      <c r="CV2379" s="1"/>
      <c r="CW2379" s="1"/>
      <c r="CX2379" s="1"/>
      <c r="CY2379" s="1"/>
      <c r="CZ2379" s="1"/>
      <c r="DA2379" s="1"/>
      <c r="DB2379" s="1"/>
      <c r="DC2379" s="1"/>
      <c r="DD2379" s="1"/>
      <c r="DE2379" s="1"/>
    </row>
    <row r="2380" spans="15:109">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c r="BL2380" s="1"/>
      <c r="BM2380" s="1"/>
      <c r="BN2380" s="1"/>
      <c r="BO2380" s="1"/>
      <c r="BP2380" s="1"/>
      <c r="BQ2380" s="1"/>
      <c r="BR2380" s="1"/>
      <c r="BS2380" s="1"/>
      <c r="BT2380" s="1"/>
      <c r="BU2380" s="1"/>
      <c r="BV2380" s="1"/>
      <c r="BW2380" s="1"/>
      <c r="BX2380" s="1"/>
      <c r="BY2380" s="1"/>
      <c r="BZ2380" s="1"/>
      <c r="CA2380" s="1"/>
      <c r="CB2380" s="1"/>
      <c r="CC2380" s="1"/>
      <c r="CD2380" s="1"/>
      <c r="CE2380" s="1"/>
      <c r="CF2380" s="1"/>
      <c r="CG2380" s="1"/>
      <c r="CH2380" s="1"/>
      <c r="CI2380" s="1"/>
      <c r="CJ2380" s="1"/>
      <c r="CK2380" s="1"/>
      <c r="CL2380" s="1"/>
      <c r="CM2380" s="1"/>
      <c r="CN2380" s="1"/>
      <c r="CO2380" s="1"/>
      <c r="CP2380" s="1"/>
      <c r="CQ2380" s="1"/>
      <c r="CR2380" s="1"/>
      <c r="CS2380" s="1"/>
      <c r="CT2380" s="1"/>
      <c r="CU2380" s="1"/>
      <c r="CV2380" s="1"/>
      <c r="CW2380" s="1"/>
      <c r="CX2380" s="1"/>
      <c r="CY2380" s="1"/>
      <c r="CZ2380" s="1"/>
      <c r="DA2380" s="1"/>
      <c r="DB2380" s="1"/>
      <c r="DC2380" s="1"/>
      <c r="DD2380" s="1"/>
      <c r="DE2380" s="1"/>
    </row>
    <row r="2381" spans="15:109">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c r="BL2381" s="1"/>
      <c r="BM2381" s="1"/>
      <c r="BN2381" s="1"/>
      <c r="BO2381" s="1"/>
      <c r="BP2381" s="1"/>
      <c r="BQ2381" s="1"/>
      <c r="BR2381" s="1"/>
      <c r="BS2381" s="1"/>
      <c r="BT2381" s="1"/>
      <c r="BU2381" s="1"/>
      <c r="BV2381" s="1"/>
      <c r="BW2381" s="1"/>
      <c r="BX2381" s="1"/>
      <c r="BY2381" s="1"/>
      <c r="BZ2381" s="1"/>
      <c r="CA2381" s="1"/>
      <c r="CB2381" s="1"/>
      <c r="CC2381" s="1"/>
      <c r="CD2381" s="1"/>
      <c r="CE2381" s="1"/>
      <c r="CF2381" s="1"/>
      <c r="CG2381" s="1"/>
      <c r="CH2381" s="1"/>
      <c r="CI2381" s="1"/>
      <c r="CJ2381" s="1"/>
      <c r="CK2381" s="1"/>
      <c r="CL2381" s="1"/>
      <c r="CM2381" s="1"/>
      <c r="CN2381" s="1"/>
      <c r="CO2381" s="1"/>
      <c r="CP2381" s="1"/>
      <c r="CQ2381" s="1"/>
      <c r="CR2381" s="1"/>
      <c r="CS2381" s="1"/>
      <c r="CT2381" s="1"/>
      <c r="CU2381" s="1"/>
      <c r="CV2381" s="1"/>
      <c r="CW2381" s="1"/>
      <c r="CX2381" s="1"/>
      <c r="CY2381" s="1"/>
      <c r="CZ2381" s="1"/>
      <c r="DA2381" s="1"/>
      <c r="DB2381" s="1"/>
      <c r="DC2381" s="1"/>
      <c r="DD2381" s="1"/>
      <c r="DE2381" s="1"/>
    </row>
    <row r="2382" spans="15:109">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c r="BW2382" s="1"/>
      <c r="BX2382" s="1"/>
      <c r="BY2382" s="1"/>
      <c r="BZ2382" s="1"/>
      <c r="CA2382" s="1"/>
      <c r="CB2382" s="1"/>
      <c r="CC2382" s="1"/>
      <c r="CD2382" s="1"/>
      <c r="CE2382" s="1"/>
      <c r="CF2382" s="1"/>
      <c r="CG2382" s="1"/>
      <c r="CH2382" s="1"/>
      <c r="CI2382" s="1"/>
      <c r="CJ2382" s="1"/>
      <c r="CK2382" s="1"/>
      <c r="CL2382" s="1"/>
      <c r="CM2382" s="1"/>
      <c r="CN2382" s="1"/>
      <c r="CO2382" s="1"/>
      <c r="CP2382" s="1"/>
      <c r="CQ2382" s="1"/>
      <c r="CR2382" s="1"/>
      <c r="CS2382" s="1"/>
      <c r="CT2382" s="1"/>
      <c r="CU2382" s="1"/>
      <c r="CV2382" s="1"/>
      <c r="CW2382" s="1"/>
      <c r="CX2382" s="1"/>
      <c r="CY2382" s="1"/>
      <c r="CZ2382" s="1"/>
      <c r="DA2382" s="1"/>
      <c r="DB2382" s="1"/>
      <c r="DC2382" s="1"/>
      <c r="DD2382" s="1"/>
      <c r="DE2382" s="1"/>
    </row>
    <row r="2383" spans="15:109">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c r="BL2383" s="1"/>
      <c r="BM2383" s="1"/>
      <c r="BN2383" s="1"/>
      <c r="BO2383" s="1"/>
      <c r="BP2383" s="1"/>
      <c r="BQ2383" s="1"/>
      <c r="BR2383" s="1"/>
      <c r="BS2383" s="1"/>
      <c r="BT2383" s="1"/>
      <c r="BU2383" s="1"/>
      <c r="BV2383" s="1"/>
      <c r="BW2383" s="1"/>
      <c r="BX2383" s="1"/>
      <c r="BY2383" s="1"/>
      <c r="BZ2383" s="1"/>
      <c r="CA2383" s="1"/>
      <c r="CB2383" s="1"/>
      <c r="CC2383" s="1"/>
      <c r="CD2383" s="1"/>
      <c r="CE2383" s="1"/>
      <c r="CF2383" s="1"/>
      <c r="CG2383" s="1"/>
      <c r="CH2383" s="1"/>
      <c r="CI2383" s="1"/>
      <c r="CJ2383" s="1"/>
      <c r="CK2383" s="1"/>
      <c r="CL2383" s="1"/>
      <c r="CM2383" s="1"/>
      <c r="CN2383" s="1"/>
      <c r="CO2383" s="1"/>
      <c r="CP2383" s="1"/>
      <c r="CQ2383" s="1"/>
      <c r="CR2383" s="1"/>
      <c r="CS2383" s="1"/>
      <c r="CT2383" s="1"/>
      <c r="CU2383" s="1"/>
      <c r="CV2383" s="1"/>
      <c r="CW2383" s="1"/>
      <c r="CX2383" s="1"/>
      <c r="CY2383" s="1"/>
      <c r="CZ2383" s="1"/>
      <c r="DA2383" s="1"/>
      <c r="DB2383" s="1"/>
      <c r="DC2383" s="1"/>
      <c r="DD2383" s="1"/>
      <c r="DE2383" s="1"/>
    </row>
    <row r="2384" spans="15:109">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c r="BW2384" s="1"/>
      <c r="BX2384" s="1"/>
      <c r="BY2384" s="1"/>
      <c r="BZ2384" s="1"/>
      <c r="CA2384" s="1"/>
      <c r="CB2384" s="1"/>
      <c r="CC2384" s="1"/>
      <c r="CD2384" s="1"/>
      <c r="CE2384" s="1"/>
      <c r="CF2384" s="1"/>
      <c r="CG2384" s="1"/>
      <c r="CH2384" s="1"/>
      <c r="CI2384" s="1"/>
      <c r="CJ2384" s="1"/>
      <c r="CK2384" s="1"/>
      <c r="CL2384" s="1"/>
      <c r="CM2384" s="1"/>
      <c r="CN2384" s="1"/>
      <c r="CO2384" s="1"/>
      <c r="CP2384" s="1"/>
      <c r="CQ2384" s="1"/>
      <c r="CR2384" s="1"/>
      <c r="CS2384" s="1"/>
      <c r="CT2384" s="1"/>
      <c r="CU2384" s="1"/>
      <c r="CV2384" s="1"/>
      <c r="CW2384" s="1"/>
      <c r="CX2384" s="1"/>
      <c r="CY2384" s="1"/>
      <c r="CZ2384" s="1"/>
      <c r="DA2384" s="1"/>
      <c r="DB2384" s="1"/>
      <c r="DC2384" s="1"/>
      <c r="DD2384" s="1"/>
      <c r="DE2384" s="1"/>
    </row>
    <row r="2385" spans="15:109">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c r="BW2385" s="1"/>
      <c r="BX2385" s="1"/>
      <c r="BY2385" s="1"/>
      <c r="BZ2385" s="1"/>
      <c r="CA2385" s="1"/>
      <c r="CB2385" s="1"/>
      <c r="CC2385" s="1"/>
      <c r="CD2385" s="1"/>
      <c r="CE2385" s="1"/>
      <c r="CF2385" s="1"/>
      <c r="CG2385" s="1"/>
      <c r="CH2385" s="1"/>
      <c r="CI2385" s="1"/>
      <c r="CJ2385" s="1"/>
      <c r="CK2385" s="1"/>
      <c r="CL2385" s="1"/>
      <c r="CM2385" s="1"/>
      <c r="CN2385" s="1"/>
      <c r="CO2385" s="1"/>
      <c r="CP2385" s="1"/>
      <c r="CQ2385" s="1"/>
      <c r="CR2385" s="1"/>
      <c r="CS2385" s="1"/>
      <c r="CT2385" s="1"/>
      <c r="CU2385" s="1"/>
      <c r="CV2385" s="1"/>
      <c r="CW2385" s="1"/>
      <c r="CX2385" s="1"/>
      <c r="CY2385" s="1"/>
      <c r="CZ2385" s="1"/>
      <c r="DA2385" s="1"/>
      <c r="DB2385" s="1"/>
      <c r="DC2385" s="1"/>
      <c r="DD2385" s="1"/>
      <c r="DE2385" s="1"/>
    </row>
    <row r="2386" spans="15:109">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c r="BW2386" s="1"/>
      <c r="BX2386" s="1"/>
      <c r="BY2386" s="1"/>
      <c r="BZ2386" s="1"/>
      <c r="CA2386" s="1"/>
      <c r="CB2386" s="1"/>
      <c r="CC2386" s="1"/>
      <c r="CD2386" s="1"/>
      <c r="CE2386" s="1"/>
      <c r="CF2386" s="1"/>
      <c r="CG2386" s="1"/>
      <c r="CH2386" s="1"/>
      <c r="CI2386" s="1"/>
      <c r="CJ2386" s="1"/>
      <c r="CK2386" s="1"/>
      <c r="CL2386" s="1"/>
      <c r="CM2386" s="1"/>
      <c r="CN2386" s="1"/>
      <c r="CO2386" s="1"/>
      <c r="CP2386" s="1"/>
      <c r="CQ2386" s="1"/>
      <c r="CR2386" s="1"/>
      <c r="CS2386" s="1"/>
      <c r="CT2386" s="1"/>
      <c r="CU2386" s="1"/>
      <c r="CV2386" s="1"/>
      <c r="CW2386" s="1"/>
      <c r="CX2386" s="1"/>
      <c r="CY2386" s="1"/>
      <c r="CZ2386" s="1"/>
      <c r="DA2386" s="1"/>
      <c r="DB2386" s="1"/>
      <c r="DC2386" s="1"/>
      <c r="DD2386" s="1"/>
      <c r="DE2386" s="1"/>
    </row>
    <row r="2387" spans="15:109">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c r="BW2387" s="1"/>
      <c r="BX2387" s="1"/>
      <c r="BY2387" s="1"/>
      <c r="BZ2387" s="1"/>
      <c r="CA2387" s="1"/>
      <c r="CB2387" s="1"/>
      <c r="CC2387" s="1"/>
      <c r="CD2387" s="1"/>
      <c r="CE2387" s="1"/>
      <c r="CF2387" s="1"/>
      <c r="CG2387" s="1"/>
      <c r="CH2387" s="1"/>
      <c r="CI2387" s="1"/>
      <c r="CJ2387" s="1"/>
      <c r="CK2387" s="1"/>
      <c r="CL2387" s="1"/>
      <c r="CM2387" s="1"/>
      <c r="CN2387" s="1"/>
      <c r="CO2387" s="1"/>
      <c r="CP2387" s="1"/>
      <c r="CQ2387" s="1"/>
      <c r="CR2387" s="1"/>
      <c r="CS2387" s="1"/>
      <c r="CT2387" s="1"/>
      <c r="CU2387" s="1"/>
      <c r="CV2387" s="1"/>
      <c r="CW2387" s="1"/>
      <c r="CX2387" s="1"/>
      <c r="CY2387" s="1"/>
      <c r="CZ2387" s="1"/>
      <c r="DA2387" s="1"/>
      <c r="DB2387" s="1"/>
      <c r="DC2387" s="1"/>
      <c r="DD2387" s="1"/>
      <c r="DE2387" s="1"/>
    </row>
    <row r="2388" spans="15:109">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c r="BL2388" s="1"/>
      <c r="BM2388" s="1"/>
      <c r="BN2388" s="1"/>
      <c r="BO2388" s="1"/>
      <c r="BP2388" s="1"/>
      <c r="BQ2388" s="1"/>
      <c r="BR2388" s="1"/>
      <c r="BS2388" s="1"/>
      <c r="BT2388" s="1"/>
      <c r="BU2388" s="1"/>
      <c r="BV2388" s="1"/>
      <c r="BW2388" s="1"/>
      <c r="BX2388" s="1"/>
      <c r="BY2388" s="1"/>
      <c r="BZ2388" s="1"/>
      <c r="CA2388" s="1"/>
      <c r="CB2388" s="1"/>
      <c r="CC2388" s="1"/>
      <c r="CD2388" s="1"/>
      <c r="CE2388" s="1"/>
      <c r="CF2388" s="1"/>
      <c r="CG2388" s="1"/>
      <c r="CH2388" s="1"/>
      <c r="CI2388" s="1"/>
      <c r="CJ2388" s="1"/>
      <c r="CK2388" s="1"/>
      <c r="CL2388" s="1"/>
      <c r="CM2388" s="1"/>
      <c r="CN2388" s="1"/>
      <c r="CO2388" s="1"/>
      <c r="CP2388" s="1"/>
      <c r="CQ2388" s="1"/>
      <c r="CR2388" s="1"/>
      <c r="CS2388" s="1"/>
      <c r="CT2388" s="1"/>
      <c r="CU2388" s="1"/>
      <c r="CV2388" s="1"/>
      <c r="CW2388" s="1"/>
      <c r="CX2388" s="1"/>
      <c r="CY2388" s="1"/>
      <c r="CZ2388" s="1"/>
      <c r="DA2388" s="1"/>
      <c r="DB2388" s="1"/>
      <c r="DC2388" s="1"/>
      <c r="DD2388" s="1"/>
      <c r="DE2388" s="1"/>
    </row>
    <row r="2389" spans="15:109">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c r="BW2389" s="1"/>
      <c r="BX2389" s="1"/>
      <c r="BY2389" s="1"/>
      <c r="BZ2389" s="1"/>
      <c r="CA2389" s="1"/>
      <c r="CB2389" s="1"/>
      <c r="CC2389" s="1"/>
      <c r="CD2389" s="1"/>
      <c r="CE2389" s="1"/>
      <c r="CF2389" s="1"/>
      <c r="CG2389" s="1"/>
      <c r="CH2389" s="1"/>
      <c r="CI2389" s="1"/>
      <c r="CJ2389" s="1"/>
      <c r="CK2389" s="1"/>
      <c r="CL2389" s="1"/>
      <c r="CM2389" s="1"/>
      <c r="CN2389" s="1"/>
      <c r="CO2389" s="1"/>
      <c r="CP2389" s="1"/>
      <c r="CQ2389" s="1"/>
      <c r="CR2389" s="1"/>
      <c r="CS2389" s="1"/>
      <c r="CT2389" s="1"/>
      <c r="CU2389" s="1"/>
      <c r="CV2389" s="1"/>
      <c r="CW2389" s="1"/>
      <c r="CX2389" s="1"/>
      <c r="CY2389" s="1"/>
      <c r="CZ2389" s="1"/>
      <c r="DA2389" s="1"/>
      <c r="DB2389" s="1"/>
      <c r="DC2389" s="1"/>
      <c r="DD2389" s="1"/>
      <c r="DE2389" s="1"/>
    </row>
    <row r="2390" spans="15:109">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1"/>
      <c r="BT2390" s="1"/>
      <c r="BU2390" s="1"/>
      <c r="BV2390" s="1"/>
      <c r="BW2390" s="1"/>
      <c r="BX2390" s="1"/>
      <c r="BY2390" s="1"/>
      <c r="BZ2390" s="1"/>
      <c r="CA2390" s="1"/>
      <c r="CB2390" s="1"/>
      <c r="CC2390" s="1"/>
      <c r="CD2390" s="1"/>
      <c r="CE2390" s="1"/>
      <c r="CF2390" s="1"/>
      <c r="CG2390" s="1"/>
      <c r="CH2390" s="1"/>
      <c r="CI2390" s="1"/>
      <c r="CJ2390" s="1"/>
      <c r="CK2390" s="1"/>
      <c r="CL2390" s="1"/>
      <c r="CM2390" s="1"/>
      <c r="CN2390" s="1"/>
      <c r="CO2390" s="1"/>
      <c r="CP2390" s="1"/>
      <c r="CQ2390" s="1"/>
      <c r="CR2390" s="1"/>
      <c r="CS2390" s="1"/>
      <c r="CT2390" s="1"/>
      <c r="CU2390" s="1"/>
      <c r="CV2390" s="1"/>
      <c r="CW2390" s="1"/>
      <c r="CX2390" s="1"/>
      <c r="CY2390" s="1"/>
      <c r="CZ2390" s="1"/>
      <c r="DA2390" s="1"/>
      <c r="DB2390" s="1"/>
      <c r="DC2390" s="1"/>
      <c r="DD2390" s="1"/>
      <c r="DE2390" s="1"/>
    </row>
    <row r="2391" spans="15:109">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c r="BW2391" s="1"/>
      <c r="BX2391" s="1"/>
      <c r="BY2391" s="1"/>
      <c r="BZ2391" s="1"/>
      <c r="CA2391" s="1"/>
      <c r="CB2391" s="1"/>
      <c r="CC2391" s="1"/>
      <c r="CD2391" s="1"/>
      <c r="CE2391" s="1"/>
      <c r="CF2391" s="1"/>
      <c r="CG2391" s="1"/>
      <c r="CH2391" s="1"/>
      <c r="CI2391" s="1"/>
      <c r="CJ2391" s="1"/>
      <c r="CK2391" s="1"/>
      <c r="CL2391" s="1"/>
      <c r="CM2391" s="1"/>
      <c r="CN2391" s="1"/>
      <c r="CO2391" s="1"/>
      <c r="CP2391" s="1"/>
      <c r="CQ2391" s="1"/>
      <c r="CR2391" s="1"/>
      <c r="CS2391" s="1"/>
      <c r="CT2391" s="1"/>
      <c r="CU2391" s="1"/>
      <c r="CV2391" s="1"/>
      <c r="CW2391" s="1"/>
      <c r="CX2391" s="1"/>
      <c r="CY2391" s="1"/>
      <c r="CZ2391" s="1"/>
      <c r="DA2391" s="1"/>
      <c r="DB2391" s="1"/>
      <c r="DC2391" s="1"/>
      <c r="DD2391" s="1"/>
      <c r="DE2391" s="1"/>
    </row>
    <row r="2392" spans="15:109">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1"/>
      <c r="BT2392" s="1"/>
      <c r="BU2392" s="1"/>
      <c r="BV2392" s="1"/>
      <c r="BW2392" s="1"/>
      <c r="BX2392" s="1"/>
      <c r="BY2392" s="1"/>
      <c r="BZ2392" s="1"/>
      <c r="CA2392" s="1"/>
      <c r="CB2392" s="1"/>
      <c r="CC2392" s="1"/>
      <c r="CD2392" s="1"/>
      <c r="CE2392" s="1"/>
      <c r="CF2392" s="1"/>
      <c r="CG2392" s="1"/>
      <c r="CH2392" s="1"/>
      <c r="CI2392" s="1"/>
      <c r="CJ2392" s="1"/>
      <c r="CK2392" s="1"/>
      <c r="CL2392" s="1"/>
      <c r="CM2392" s="1"/>
      <c r="CN2392" s="1"/>
      <c r="CO2392" s="1"/>
      <c r="CP2392" s="1"/>
      <c r="CQ2392" s="1"/>
      <c r="CR2392" s="1"/>
      <c r="CS2392" s="1"/>
      <c r="CT2392" s="1"/>
      <c r="CU2392" s="1"/>
      <c r="CV2392" s="1"/>
      <c r="CW2392" s="1"/>
      <c r="CX2392" s="1"/>
      <c r="CY2392" s="1"/>
      <c r="CZ2392" s="1"/>
      <c r="DA2392" s="1"/>
      <c r="DB2392" s="1"/>
      <c r="DC2392" s="1"/>
      <c r="DD2392" s="1"/>
      <c r="DE2392" s="1"/>
    </row>
    <row r="2393" spans="15:109">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c r="BW2393" s="1"/>
      <c r="BX2393" s="1"/>
      <c r="BY2393" s="1"/>
      <c r="BZ2393" s="1"/>
      <c r="CA2393" s="1"/>
      <c r="CB2393" s="1"/>
      <c r="CC2393" s="1"/>
      <c r="CD2393" s="1"/>
      <c r="CE2393" s="1"/>
      <c r="CF2393" s="1"/>
      <c r="CG2393" s="1"/>
      <c r="CH2393" s="1"/>
      <c r="CI2393" s="1"/>
      <c r="CJ2393" s="1"/>
      <c r="CK2393" s="1"/>
      <c r="CL2393" s="1"/>
      <c r="CM2393" s="1"/>
      <c r="CN2393" s="1"/>
      <c r="CO2393" s="1"/>
      <c r="CP2393" s="1"/>
      <c r="CQ2393" s="1"/>
      <c r="CR2393" s="1"/>
      <c r="CS2393" s="1"/>
      <c r="CT2393" s="1"/>
      <c r="CU2393" s="1"/>
      <c r="CV2393" s="1"/>
      <c r="CW2393" s="1"/>
      <c r="CX2393" s="1"/>
      <c r="CY2393" s="1"/>
      <c r="CZ2393" s="1"/>
      <c r="DA2393" s="1"/>
      <c r="DB2393" s="1"/>
      <c r="DC2393" s="1"/>
      <c r="DD2393" s="1"/>
      <c r="DE2393" s="1"/>
    </row>
    <row r="2394" spans="15:109">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1"/>
      <c r="BT2394" s="1"/>
      <c r="BU2394" s="1"/>
      <c r="BV2394" s="1"/>
      <c r="BW2394" s="1"/>
      <c r="BX2394" s="1"/>
      <c r="BY2394" s="1"/>
      <c r="BZ2394" s="1"/>
      <c r="CA2394" s="1"/>
      <c r="CB2394" s="1"/>
      <c r="CC2394" s="1"/>
      <c r="CD2394" s="1"/>
      <c r="CE2394" s="1"/>
      <c r="CF2394" s="1"/>
      <c r="CG2394" s="1"/>
      <c r="CH2394" s="1"/>
      <c r="CI2394" s="1"/>
      <c r="CJ2394" s="1"/>
      <c r="CK2394" s="1"/>
      <c r="CL2394" s="1"/>
      <c r="CM2394" s="1"/>
      <c r="CN2394" s="1"/>
      <c r="CO2394" s="1"/>
      <c r="CP2394" s="1"/>
      <c r="CQ2394" s="1"/>
      <c r="CR2394" s="1"/>
      <c r="CS2394" s="1"/>
      <c r="CT2394" s="1"/>
      <c r="CU2394" s="1"/>
      <c r="CV2394" s="1"/>
      <c r="CW2394" s="1"/>
      <c r="CX2394" s="1"/>
      <c r="CY2394" s="1"/>
      <c r="CZ2394" s="1"/>
      <c r="DA2394" s="1"/>
      <c r="DB2394" s="1"/>
      <c r="DC2394" s="1"/>
      <c r="DD2394" s="1"/>
      <c r="DE2394" s="1"/>
    </row>
    <row r="2395" spans="15:109">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c r="BW2395" s="1"/>
      <c r="BX2395" s="1"/>
      <c r="BY2395" s="1"/>
      <c r="BZ2395" s="1"/>
      <c r="CA2395" s="1"/>
      <c r="CB2395" s="1"/>
      <c r="CC2395" s="1"/>
      <c r="CD2395" s="1"/>
      <c r="CE2395" s="1"/>
      <c r="CF2395" s="1"/>
      <c r="CG2395" s="1"/>
      <c r="CH2395" s="1"/>
      <c r="CI2395" s="1"/>
      <c r="CJ2395" s="1"/>
      <c r="CK2395" s="1"/>
      <c r="CL2395" s="1"/>
      <c r="CM2395" s="1"/>
      <c r="CN2395" s="1"/>
      <c r="CO2395" s="1"/>
      <c r="CP2395" s="1"/>
      <c r="CQ2395" s="1"/>
      <c r="CR2395" s="1"/>
      <c r="CS2395" s="1"/>
      <c r="CT2395" s="1"/>
      <c r="CU2395" s="1"/>
      <c r="CV2395" s="1"/>
      <c r="CW2395" s="1"/>
      <c r="CX2395" s="1"/>
      <c r="CY2395" s="1"/>
      <c r="CZ2395" s="1"/>
      <c r="DA2395" s="1"/>
      <c r="DB2395" s="1"/>
      <c r="DC2395" s="1"/>
      <c r="DD2395" s="1"/>
      <c r="DE2395" s="1"/>
    </row>
    <row r="2396" spans="15:109">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c r="BW2396" s="1"/>
      <c r="BX2396" s="1"/>
      <c r="BY2396" s="1"/>
      <c r="BZ2396" s="1"/>
      <c r="CA2396" s="1"/>
      <c r="CB2396" s="1"/>
      <c r="CC2396" s="1"/>
      <c r="CD2396" s="1"/>
      <c r="CE2396" s="1"/>
      <c r="CF2396" s="1"/>
      <c r="CG2396" s="1"/>
      <c r="CH2396" s="1"/>
      <c r="CI2396" s="1"/>
      <c r="CJ2396" s="1"/>
      <c r="CK2396" s="1"/>
      <c r="CL2396" s="1"/>
      <c r="CM2396" s="1"/>
      <c r="CN2396" s="1"/>
      <c r="CO2396" s="1"/>
      <c r="CP2396" s="1"/>
      <c r="CQ2396" s="1"/>
      <c r="CR2396" s="1"/>
      <c r="CS2396" s="1"/>
      <c r="CT2396" s="1"/>
      <c r="CU2396" s="1"/>
      <c r="CV2396" s="1"/>
      <c r="CW2396" s="1"/>
      <c r="CX2396" s="1"/>
      <c r="CY2396" s="1"/>
      <c r="CZ2396" s="1"/>
      <c r="DA2396" s="1"/>
      <c r="DB2396" s="1"/>
      <c r="DC2396" s="1"/>
      <c r="DD2396" s="1"/>
      <c r="DE2396" s="1"/>
    </row>
    <row r="2397" spans="15:109">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c r="BW2397" s="1"/>
      <c r="BX2397" s="1"/>
      <c r="BY2397" s="1"/>
      <c r="BZ2397" s="1"/>
      <c r="CA2397" s="1"/>
      <c r="CB2397" s="1"/>
      <c r="CC2397" s="1"/>
      <c r="CD2397" s="1"/>
      <c r="CE2397" s="1"/>
      <c r="CF2397" s="1"/>
      <c r="CG2397" s="1"/>
      <c r="CH2397" s="1"/>
      <c r="CI2397" s="1"/>
      <c r="CJ2397" s="1"/>
      <c r="CK2397" s="1"/>
      <c r="CL2397" s="1"/>
      <c r="CM2397" s="1"/>
      <c r="CN2397" s="1"/>
      <c r="CO2397" s="1"/>
      <c r="CP2397" s="1"/>
      <c r="CQ2397" s="1"/>
      <c r="CR2397" s="1"/>
      <c r="CS2397" s="1"/>
      <c r="CT2397" s="1"/>
      <c r="CU2397" s="1"/>
      <c r="CV2397" s="1"/>
      <c r="CW2397" s="1"/>
      <c r="CX2397" s="1"/>
      <c r="CY2397" s="1"/>
      <c r="CZ2397" s="1"/>
      <c r="DA2397" s="1"/>
      <c r="DB2397" s="1"/>
      <c r="DC2397" s="1"/>
      <c r="DD2397" s="1"/>
      <c r="DE2397" s="1"/>
    </row>
    <row r="2398" spans="15:109">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c r="BW2398" s="1"/>
      <c r="BX2398" s="1"/>
      <c r="BY2398" s="1"/>
      <c r="BZ2398" s="1"/>
      <c r="CA2398" s="1"/>
      <c r="CB2398" s="1"/>
      <c r="CC2398" s="1"/>
      <c r="CD2398" s="1"/>
      <c r="CE2398" s="1"/>
      <c r="CF2398" s="1"/>
      <c r="CG2398" s="1"/>
      <c r="CH2398" s="1"/>
      <c r="CI2398" s="1"/>
      <c r="CJ2398" s="1"/>
      <c r="CK2398" s="1"/>
      <c r="CL2398" s="1"/>
      <c r="CM2398" s="1"/>
      <c r="CN2398" s="1"/>
      <c r="CO2398" s="1"/>
      <c r="CP2398" s="1"/>
      <c r="CQ2398" s="1"/>
      <c r="CR2398" s="1"/>
      <c r="CS2398" s="1"/>
      <c r="CT2398" s="1"/>
      <c r="CU2398" s="1"/>
      <c r="CV2398" s="1"/>
      <c r="CW2398" s="1"/>
      <c r="CX2398" s="1"/>
      <c r="CY2398" s="1"/>
      <c r="CZ2398" s="1"/>
      <c r="DA2398" s="1"/>
      <c r="DB2398" s="1"/>
      <c r="DC2398" s="1"/>
      <c r="DD2398" s="1"/>
      <c r="DE2398" s="1"/>
    </row>
    <row r="2399" spans="15:109">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c r="BW2399" s="1"/>
      <c r="BX2399" s="1"/>
      <c r="BY2399" s="1"/>
      <c r="BZ2399" s="1"/>
      <c r="CA2399" s="1"/>
      <c r="CB2399" s="1"/>
      <c r="CC2399" s="1"/>
      <c r="CD2399" s="1"/>
      <c r="CE2399" s="1"/>
      <c r="CF2399" s="1"/>
      <c r="CG2399" s="1"/>
      <c r="CH2399" s="1"/>
      <c r="CI2399" s="1"/>
      <c r="CJ2399" s="1"/>
      <c r="CK2399" s="1"/>
      <c r="CL2399" s="1"/>
      <c r="CM2399" s="1"/>
      <c r="CN2399" s="1"/>
      <c r="CO2399" s="1"/>
      <c r="CP2399" s="1"/>
      <c r="CQ2399" s="1"/>
      <c r="CR2399" s="1"/>
      <c r="CS2399" s="1"/>
      <c r="CT2399" s="1"/>
      <c r="CU2399" s="1"/>
      <c r="CV2399" s="1"/>
      <c r="CW2399" s="1"/>
      <c r="CX2399" s="1"/>
      <c r="CY2399" s="1"/>
      <c r="CZ2399" s="1"/>
      <c r="DA2399" s="1"/>
      <c r="DB2399" s="1"/>
      <c r="DC2399" s="1"/>
      <c r="DD2399" s="1"/>
      <c r="DE2399" s="1"/>
    </row>
    <row r="2400" spans="15:109">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c r="BW2400" s="1"/>
      <c r="BX2400" s="1"/>
      <c r="BY2400" s="1"/>
      <c r="BZ2400" s="1"/>
      <c r="CA2400" s="1"/>
      <c r="CB2400" s="1"/>
      <c r="CC2400" s="1"/>
      <c r="CD2400" s="1"/>
      <c r="CE2400" s="1"/>
      <c r="CF2400" s="1"/>
      <c r="CG2400" s="1"/>
      <c r="CH2400" s="1"/>
      <c r="CI2400" s="1"/>
      <c r="CJ2400" s="1"/>
      <c r="CK2400" s="1"/>
      <c r="CL2400" s="1"/>
      <c r="CM2400" s="1"/>
      <c r="CN2400" s="1"/>
      <c r="CO2400" s="1"/>
      <c r="CP2400" s="1"/>
      <c r="CQ2400" s="1"/>
      <c r="CR2400" s="1"/>
      <c r="CS2400" s="1"/>
      <c r="CT2400" s="1"/>
      <c r="CU2400" s="1"/>
      <c r="CV2400" s="1"/>
      <c r="CW2400" s="1"/>
      <c r="CX2400" s="1"/>
      <c r="CY2400" s="1"/>
      <c r="CZ2400" s="1"/>
      <c r="DA2400" s="1"/>
      <c r="DB2400" s="1"/>
      <c r="DC2400" s="1"/>
      <c r="DD2400" s="1"/>
      <c r="DE2400" s="1"/>
    </row>
    <row r="2401" spans="15:109">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c r="BW2401" s="1"/>
      <c r="BX2401" s="1"/>
      <c r="BY2401" s="1"/>
      <c r="BZ2401" s="1"/>
      <c r="CA2401" s="1"/>
      <c r="CB2401" s="1"/>
      <c r="CC2401" s="1"/>
      <c r="CD2401" s="1"/>
      <c r="CE2401" s="1"/>
      <c r="CF2401" s="1"/>
      <c r="CG2401" s="1"/>
      <c r="CH2401" s="1"/>
      <c r="CI2401" s="1"/>
      <c r="CJ2401" s="1"/>
      <c r="CK2401" s="1"/>
      <c r="CL2401" s="1"/>
      <c r="CM2401" s="1"/>
      <c r="CN2401" s="1"/>
      <c r="CO2401" s="1"/>
      <c r="CP2401" s="1"/>
      <c r="CQ2401" s="1"/>
      <c r="CR2401" s="1"/>
      <c r="CS2401" s="1"/>
      <c r="CT2401" s="1"/>
      <c r="CU2401" s="1"/>
      <c r="CV2401" s="1"/>
      <c r="CW2401" s="1"/>
      <c r="CX2401" s="1"/>
      <c r="CY2401" s="1"/>
      <c r="CZ2401" s="1"/>
      <c r="DA2401" s="1"/>
      <c r="DB2401" s="1"/>
      <c r="DC2401" s="1"/>
      <c r="DD2401" s="1"/>
      <c r="DE2401" s="1"/>
    </row>
    <row r="2402" spans="15:109">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c r="BW2402" s="1"/>
      <c r="BX2402" s="1"/>
      <c r="BY2402" s="1"/>
      <c r="BZ2402" s="1"/>
      <c r="CA2402" s="1"/>
      <c r="CB2402" s="1"/>
      <c r="CC2402" s="1"/>
      <c r="CD2402" s="1"/>
      <c r="CE2402" s="1"/>
      <c r="CF2402" s="1"/>
      <c r="CG2402" s="1"/>
      <c r="CH2402" s="1"/>
      <c r="CI2402" s="1"/>
      <c r="CJ2402" s="1"/>
      <c r="CK2402" s="1"/>
      <c r="CL2402" s="1"/>
      <c r="CM2402" s="1"/>
      <c r="CN2402" s="1"/>
      <c r="CO2402" s="1"/>
      <c r="CP2402" s="1"/>
      <c r="CQ2402" s="1"/>
      <c r="CR2402" s="1"/>
      <c r="CS2402" s="1"/>
      <c r="CT2402" s="1"/>
      <c r="CU2402" s="1"/>
      <c r="CV2402" s="1"/>
      <c r="CW2402" s="1"/>
      <c r="CX2402" s="1"/>
      <c r="CY2402" s="1"/>
      <c r="CZ2402" s="1"/>
      <c r="DA2402" s="1"/>
      <c r="DB2402" s="1"/>
      <c r="DC2402" s="1"/>
      <c r="DD2402" s="1"/>
      <c r="DE2402" s="1"/>
    </row>
    <row r="2403" spans="15:109">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c r="BW2403" s="1"/>
      <c r="BX2403" s="1"/>
      <c r="BY2403" s="1"/>
      <c r="BZ2403" s="1"/>
      <c r="CA2403" s="1"/>
      <c r="CB2403" s="1"/>
      <c r="CC2403" s="1"/>
      <c r="CD2403" s="1"/>
      <c r="CE2403" s="1"/>
      <c r="CF2403" s="1"/>
      <c r="CG2403" s="1"/>
      <c r="CH2403" s="1"/>
      <c r="CI2403" s="1"/>
      <c r="CJ2403" s="1"/>
      <c r="CK2403" s="1"/>
      <c r="CL2403" s="1"/>
      <c r="CM2403" s="1"/>
      <c r="CN2403" s="1"/>
      <c r="CO2403" s="1"/>
      <c r="CP2403" s="1"/>
      <c r="CQ2403" s="1"/>
      <c r="CR2403" s="1"/>
      <c r="CS2403" s="1"/>
      <c r="CT2403" s="1"/>
      <c r="CU2403" s="1"/>
      <c r="CV2403" s="1"/>
      <c r="CW2403" s="1"/>
      <c r="CX2403" s="1"/>
      <c r="CY2403" s="1"/>
      <c r="CZ2403" s="1"/>
      <c r="DA2403" s="1"/>
      <c r="DB2403" s="1"/>
      <c r="DC2403" s="1"/>
      <c r="DD2403" s="1"/>
      <c r="DE2403" s="1"/>
    </row>
    <row r="2404" spans="15:109">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1"/>
      <c r="BT2404" s="1"/>
      <c r="BU2404" s="1"/>
      <c r="BV2404" s="1"/>
      <c r="BW2404" s="1"/>
      <c r="BX2404" s="1"/>
      <c r="BY2404" s="1"/>
      <c r="BZ2404" s="1"/>
      <c r="CA2404" s="1"/>
      <c r="CB2404" s="1"/>
      <c r="CC2404" s="1"/>
      <c r="CD2404" s="1"/>
      <c r="CE2404" s="1"/>
      <c r="CF2404" s="1"/>
      <c r="CG2404" s="1"/>
      <c r="CH2404" s="1"/>
      <c r="CI2404" s="1"/>
      <c r="CJ2404" s="1"/>
      <c r="CK2404" s="1"/>
      <c r="CL2404" s="1"/>
      <c r="CM2404" s="1"/>
      <c r="CN2404" s="1"/>
      <c r="CO2404" s="1"/>
      <c r="CP2404" s="1"/>
      <c r="CQ2404" s="1"/>
      <c r="CR2404" s="1"/>
      <c r="CS2404" s="1"/>
      <c r="CT2404" s="1"/>
      <c r="CU2404" s="1"/>
      <c r="CV2404" s="1"/>
      <c r="CW2404" s="1"/>
      <c r="CX2404" s="1"/>
      <c r="CY2404" s="1"/>
      <c r="CZ2404" s="1"/>
      <c r="DA2404" s="1"/>
      <c r="DB2404" s="1"/>
      <c r="DC2404" s="1"/>
      <c r="DD2404" s="1"/>
      <c r="DE2404" s="1"/>
    </row>
    <row r="2405" spans="15:109">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c r="BW2405" s="1"/>
      <c r="BX2405" s="1"/>
      <c r="BY2405" s="1"/>
      <c r="BZ2405" s="1"/>
      <c r="CA2405" s="1"/>
      <c r="CB2405" s="1"/>
      <c r="CC2405" s="1"/>
      <c r="CD2405" s="1"/>
      <c r="CE2405" s="1"/>
      <c r="CF2405" s="1"/>
      <c r="CG2405" s="1"/>
      <c r="CH2405" s="1"/>
      <c r="CI2405" s="1"/>
      <c r="CJ2405" s="1"/>
      <c r="CK2405" s="1"/>
      <c r="CL2405" s="1"/>
      <c r="CM2405" s="1"/>
      <c r="CN2405" s="1"/>
      <c r="CO2405" s="1"/>
      <c r="CP2405" s="1"/>
      <c r="CQ2405" s="1"/>
      <c r="CR2405" s="1"/>
      <c r="CS2405" s="1"/>
      <c r="CT2405" s="1"/>
      <c r="CU2405" s="1"/>
      <c r="CV2405" s="1"/>
      <c r="CW2405" s="1"/>
      <c r="CX2405" s="1"/>
      <c r="CY2405" s="1"/>
      <c r="CZ2405" s="1"/>
      <c r="DA2405" s="1"/>
      <c r="DB2405" s="1"/>
      <c r="DC2405" s="1"/>
      <c r="DD2405" s="1"/>
      <c r="DE2405" s="1"/>
    </row>
    <row r="2406" spans="15:109">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1"/>
      <c r="BT2406" s="1"/>
      <c r="BU2406" s="1"/>
      <c r="BV2406" s="1"/>
      <c r="BW2406" s="1"/>
      <c r="BX2406" s="1"/>
      <c r="BY2406" s="1"/>
      <c r="BZ2406" s="1"/>
      <c r="CA2406" s="1"/>
      <c r="CB2406" s="1"/>
      <c r="CC2406" s="1"/>
      <c r="CD2406" s="1"/>
      <c r="CE2406" s="1"/>
      <c r="CF2406" s="1"/>
      <c r="CG2406" s="1"/>
      <c r="CH2406" s="1"/>
      <c r="CI2406" s="1"/>
      <c r="CJ2406" s="1"/>
      <c r="CK2406" s="1"/>
      <c r="CL2406" s="1"/>
      <c r="CM2406" s="1"/>
      <c r="CN2406" s="1"/>
      <c r="CO2406" s="1"/>
      <c r="CP2406" s="1"/>
      <c r="CQ2406" s="1"/>
      <c r="CR2406" s="1"/>
      <c r="CS2406" s="1"/>
      <c r="CT2406" s="1"/>
      <c r="CU2406" s="1"/>
      <c r="CV2406" s="1"/>
      <c r="CW2406" s="1"/>
      <c r="CX2406" s="1"/>
      <c r="CY2406" s="1"/>
      <c r="CZ2406" s="1"/>
      <c r="DA2406" s="1"/>
      <c r="DB2406" s="1"/>
      <c r="DC2406" s="1"/>
      <c r="DD2406" s="1"/>
      <c r="DE2406" s="1"/>
    </row>
    <row r="2407" spans="15:109">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c r="BL2407" s="1"/>
      <c r="BM2407" s="1"/>
      <c r="BN2407" s="1"/>
      <c r="BO2407" s="1"/>
      <c r="BP2407" s="1"/>
      <c r="BQ2407" s="1"/>
      <c r="BR2407" s="1"/>
      <c r="BS2407" s="1"/>
      <c r="BT2407" s="1"/>
      <c r="BU2407" s="1"/>
      <c r="BV2407" s="1"/>
      <c r="BW2407" s="1"/>
      <c r="BX2407" s="1"/>
      <c r="BY2407" s="1"/>
      <c r="BZ2407" s="1"/>
      <c r="CA2407" s="1"/>
      <c r="CB2407" s="1"/>
      <c r="CC2407" s="1"/>
      <c r="CD2407" s="1"/>
      <c r="CE2407" s="1"/>
      <c r="CF2407" s="1"/>
      <c r="CG2407" s="1"/>
      <c r="CH2407" s="1"/>
      <c r="CI2407" s="1"/>
      <c r="CJ2407" s="1"/>
      <c r="CK2407" s="1"/>
      <c r="CL2407" s="1"/>
      <c r="CM2407" s="1"/>
      <c r="CN2407" s="1"/>
      <c r="CO2407" s="1"/>
      <c r="CP2407" s="1"/>
      <c r="CQ2407" s="1"/>
      <c r="CR2407" s="1"/>
      <c r="CS2407" s="1"/>
      <c r="CT2407" s="1"/>
      <c r="CU2407" s="1"/>
      <c r="CV2407" s="1"/>
      <c r="CW2407" s="1"/>
      <c r="CX2407" s="1"/>
      <c r="CY2407" s="1"/>
      <c r="CZ2407" s="1"/>
      <c r="DA2407" s="1"/>
      <c r="DB2407" s="1"/>
      <c r="DC2407" s="1"/>
      <c r="DD2407" s="1"/>
      <c r="DE2407" s="1"/>
    </row>
    <row r="2408" spans="15:109">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c r="BL2408" s="1"/>
      <c r="BM2408" s="1"/>
      <c r="BN2408" s="1"/>
      <c r="BO2408" s="1"/>
      <c r="BP2408" s="1"/>
      <c r="BQ2408" s="1"/>
      <c r="BR2408" s="1"/>
      <c r="BS2408" s="1"/>
      <c r="BT2408" s="1"/>
      <c r="BU2408" s="1"/>
      <c r="BV2408" s="1"/>
      <c r="BW2408" s="1"/>
      <c r="BX2408" s="1"/>
      <c r="BY2408" s="1"/>
      <c r="BZ2408" s="1"/>
      <c r="CA2408" s="1"/>
      <c r="CB2408" s="1"/>
      <c r="CC2408" s="1"/>
      <c r="CD2408" s="1"/>
      <c r="CE2408" s="1"/>
      <c r="CF2408" s="1"/>
      <c r="CG2408" s="1"/>
      <c r="CH2408" s="1"/>
      <c r="CI2408" s="1"/>
      <c r="CJ2408" s="1"/>
      <c r="CK2408" s="1"/>
      <c r="CL2408" s="1"/>
      <c r="CM2408" s="1"/>
      <c r="CN2408" s="1"/>
      <c r="CO2408" s="1"/>
      <c r="CP2408" s="1"/>
      <c r="CQ2408" s="1"/>
      <c r="CR2408" s="1"/>
      <c r="CS2408" s="1"/>
      <c r="CT2408" s="1"/>
      <c r="CU2408" s="1"/>
      <c r="CV2408" s="1"/>
      <c r="CW2408" s="1"/>
      <c r="CX2408" s="1"/>
      <c r="CY2408" s="1"/>
      <c r="CZ2408" s="1"/>
      <c r="DA2408" s="1"/>
      <c r="DB2408" s="1"/>
      <c r="DC2408" s="1"/>
      <c r="DD2408" s="1"/>
      <c r="DE2408" s="1"/>
    </row>
    <row r="2409" spans="15:109">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c r="BL2409" s="1"/>
      <c r="BM2409" s="1"/>
      <c r="BN2409" s="1"/>
      <c r="BO2409" s="1"/>
      <c r="BP2409" s="1"/>
      <c r="BQ2409" s="1"/>
      <c r="BR2409" s="1"/>
      <c r="BS2409" s="1"/>
      <c r="BT2409" s="1"/>
      <c r="BU2409" s="1"/>
      <c r="BV2409" s="1"/>
      <c r="BW2409" s="1"/>
      <c r="BX2409" s="1"/>
      <c r="BY2409" s="1"/>
      <c r="BZ2409" s="1"/>
      <c r="CA2409" s="1"/>
      <c r="CB2409" s="1"/>
      <c r="CC2409" s="1"/>
      <c r="CD2409" s="1"/>
      <c r="CE2409" s="1"/>
      <c r="CF2409" s="1"/>
      <c r="CG2409" s="1"/>
      <c r="CH2409" s="1"/>
      <c r="CI2409" s="1"/>
      <c r="CJ2409" s="1"/>
      <c r="CK2409" s="1"/>
      <c r="CL2409" s="1"/>
      <c r="CM2409" s="1"/>
      <c r="CN2409" s="1"/>
      <c r="CO2409" s="1"/>
      <c r="CP2409" s="1"/>
      <c r="CQ2409" s="1"/>
      <c r="CR2409" s="1"/>
      <c r="CS2409" s="1"/>
      <c r="CT2409" s="1"/>
      <c r="CU2409" s="1"/>
      <c r="CV2409" s="1"/>
      <c r="CW2409" s="1"/>
      <c r="CX2409" s="1"/>
      <c r="CY2409" s="1"/>
      <c r="CZ2409" s="1"/>
      <c r="DA2409" s="1"/>
      <c r="DB2409" s="1"/>
      <c r="DC2409" s="1"/>
      <c r="DD2409" s="1"/>
      <c r="DE2409" s="1"/>
    </row>
    <row r="2410" spans="15:109">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c r="BL2410" s="1"/>
      <c r="BM2410" s="1"/>
      <c r="BN2410" s="1"/>
      <c r="BO2410" s="1"/>
      <c r="BP2410" s="1"/>
      <c r="BQ2410" s="1"/>
      <c r="BR2410" s="1"/>
      <c r="BS2410" s="1"/>
      <c r="BT2410" s="1"/>
      <c r="BU2410" s="1"/>
      <c r="BV2410" s="1"/>
      <c r="BW2410" s="1"/>
      <c r="BX2410" s="1"/>
      <c r="BY2410" s="1"/>
      <c r="BZ2410" s="1"/>
      <c r="CA2410" s="1"/>
      <c r="CB2410" s="1"/>
      <c r="CC2410" s="1"/>
      <c r="CD2410" s="1"/>
      <c r="CE2410" s="1"/>
      <c r="CF2410" s="1"/>
      <c r="CG2410" s="1"/>
      <c r="CH2410" s="1"/>
      <c r="CI2410" s="1"/>
      <c r="CJ2410" s="1"/>
      <c r="CK2410" s="1"/>
      <c r="CL2410" s="1"/>
      <c r="CM2410" s="1"/>
      <c r="CN2410" s="1"/>
      <c r="CO2410" s="1"/>
      <c r="CP2410" s="1"/>
      <c r="CQ2410" s="1"/>
      <c r="CR2410" s="1"/>
      <c r="CS2410" s="1"/>
      <c r="CT2410" s="1"/>
      <c r="CU2410" s="1"/>
      <c r="CV2410" s="1"/>
      <c r="CW2410" s="1"/>
      <c r="CX2410" s="1"/>
      <c r="CY2410" s="1"/>
      <c r="CZ2410" s="1"/>
      <c r="DA2410" s="1"/>
      <c r="DB2410" s="1"/>
      <c r="DC2410" s="1"/>
      <c r="DD2410" s="1"/>
      <c r="DE2410" s="1"/>
    </row>
    <row r="2411" spans="15:109">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1"/>
      <c r="BT2411" s="1"/>
      <c r="BU2411" s="1"/>
      <c r="BV2411" s="1"/>
      <c r="BW2411" s="1"/>
      <c r="BX2411" s="1"/>
      <c r="BY2411" s="1"/>
      <c r="BZ2411" s="1"/>
      <c r="CA2411" s="1"/>
      <c r="CB2411" s="1"/>
      <c r="CC2411" s="1"/>
      <c r="CD2411" s="1"/>
      <c r="CE2411" s="1"/>
      <c r="CF2411" s="1"/>
      <c r="CG2411" s="1"/>
      <c r="CH2411" s="1"/>
      <c r="CI2411" s="1"/>
      <c r="CJ2411" s="1"/>
      <c r="CK2411" s="1"/>
      <c r="CL2411" s="1"/>
      <c r="CM2411" s="1"/>
      <c r="CN2411" s="1"/>
      <c r="CO2411" s="1"/>
      <c r="CP2411" s="1"/>
      <c r="CQ2411" s="1"/>
      <c r="CR2411" s="1"/>
      <c r="CS2411" s="1"/>
      <c r="CT2411" s="1"/>
      <c r="CU2411" s="1"/>
      <c r="CV2411" s="1"/>
      <c r="CW2411" s="1"/>
      <c r="CX2411" s="1"/>
      <c r="CY2411" s="1"/>
      <c r="CZ2411" s="1"/>
      <c r="DA2411" s="1"/>
      <c r="DB2411" s="1"/>
      <c r="DC2411" s="1"/>
      <c r="DD2411" s="1"/>
      <c r="DE2411" s="1"/>
    </row>
    <row r="2412" spans="15:109">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c r="BL2412" s="1"/>
      <c r="BM2412" s="1"/>
      <c r="BN2412" s="1"/>
      <c r="BO2412" s="1"/>
      <c r="BP2412" s="1"/>
      <c r="BQ2412" s="1"/>
      <c r="BR2412" s="1"/>
      <c r="BS2412" s="1"/>
      <c r="BT2412" s="1"/>
      <c r="BU2412" s="1"/>
      <c r="BV2412" s="1"/>
      <c r="BW2412" s="1"/>
      <c r="BX2412" s="1"/>
      <c r="BY2412" s="1"/>
      <c r="BZ2412" s="1"/>
      <c r="CA2412" s="1"/>
      <c r="CB2412" s="1"/>
      <c r="CC2412" s="1"/>
      <c r="CD2412" s="1"/>
      <c r="CE2412" s="1"/>
      <c r="CF2412" s="1"/>
      <c r="CG2412" s="1"/>
      <c r="CH2412" s="1"/>
      <c r="CI2412" s="1"/>
      <c r="CJ2412" s="1"/>
      <c r="CK2412" s="1"/>
      <c r="CL2412" s="1"/>
      <c r="CM2412" s="1"/>
      <c r="CN2412" s="1"/>
      <c r="CO2412" s="1"/>
      <c r="CP2412" s="1"/>
      <c r="CQ2412" s="1"/>
      <c r="CR2412" s="1"/>
      <c r="CS2412" s="1"/>
      <c r="CT2412" s="1"/>
      <c r="CU2412" s="1"/>
      <c r="CV2412" s="1"/>
      <c r="CW2412" s="1"/>
      <c r="CX2412" s="1"/>
      <c r="CY2412" s="1"/>
      <c r="CZ2412" s="1"/>
      <c r="DA2412" s="1"/>
      <c r="DB2412" s="1"/>
      <c r="DC2412" s="1"/>
      <c r="DD2412" s="1"/>
      <c r="DE2412" s="1"/>
    </row>
    <row r="2413" spans="15:109">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c r="BL2413" s="1"/>
      <c r="BM2413" s="1"/>
      <c r="BN2413" s="1"/>
      <c r="BO2413" s="1"/>
      <c r="BP2413" s="1"/>
      <c r="BQ2413" s="1"/>
      <c r="BR2413" s="1"/>
      <c r="BS2413" s="1"/>
      <c r="BT2413" s="1"/>
      <c r="BU2413" s="1"/>
      <c r="BV2413" s="1"/>
      <c r="BW2413" s="1"/>
      <c r="BX2413" s="1"/>
      <c r="BY2413" s="1"/>
      <c r="BZ2413" s="1"/>
      <c r="CA2413" s="1"/>
      <c r="CB2413" s="1"/>
      <c r="CC2413" s="1"/>
      <c r="CD2413" s="1"/>
      <c r="CE2413" s="1"/>
      <c r="CF2413" s="1"/>
      <c r="CG2413" s="1"/>
      <c r="CH2413" s="1"/>
      <c r="CI2413" s="1"/>
      <c r="CJ2413" s="1"/>
      <c r="CK2413" s="1"/>
      <c r="CL2413" s="1"/>
      <c r="CM2413" s="1"/>
      <c r="CN2413" s="1"/>
      <c r="CO2413" s="1"/>
      <c r="CP2413" s="1"/>
      <c r="CQ2413" s="1"/>
      <c r="CR2413" s="1"/>
      <c r="CS2413" s="1"/>
      <c r="CT2413" s="1"/>
      <c r="CU2413" s="1"/>
      <c r="CV2413" s="1"/>
      <c r="CW2413" s="1"/>
      <c r="CX2413" s="1"/>
      <c r="CY2413" s="1"/>
      <c r="CZ2413" s="1"/>
      <c r="DA2413" s="1"/>
      <c r="DB2413" s="1"/>
      <c r="DC2413" s="1"/>
      <c r="DD2413" s="1"/>
      <c r="DE2413" s="1"/>
    </row>
    <row r="2414" spans="15:109">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c r="BL2414" s="1"/>
      <c r="BM2414" s="1"/>
      <c r="BN2414" s="1"/>
      <c r="BO2414" s="1"/>
      <c r="BP2414" s="1"/>
      <c r="BQ2414" s="1"/>
      <c r="BR2414" s="1"/>
      <c r="BS2414" s="1"/>
      <c r="BT2414" s="1"/>
      <c r="BU2414" s="1"/>
      <c r="BV2414" s="1"/>
      <c r="BW2414" s="1"/>
      <c r="BX2414" s="1"/>
      <c r="BY2414" s="1"/>
      <c r="BZ2414" s="1"/>
      <c r="CA2414" s="1"/>
      <c r="CB2414" s="1"/>
      <c r="CC2414" s="1"/>
      <c r="CD2414" s="1"/>
      <c r="CE2414" s="1"/>
      <c r="CF2414" s="1"/>
      <c r="CG2414" s="1"/>
      <c r="CH2414" s="1"/>
      <c r="CI2414" s="1"/>
      <c r="CJ2414" s="1"/>
      <c r="CK2414" s="1"/>
      <c r="CL2414" s="1"/>
      <c r="CM2414" s="1"/>
      <c r="CN2414" s="1"/>
      <c r="CO2414" s="1"/>
      <c r="CP2414" s="1"/>
      <c r="CQ2414" s="1"/>
      <c r="CR2414" s="1"/>
      <c r="CS2414" s="1"/>
      <c r="CT2414" s="1"/>
      <c r="CU2414" s="1"/>
      <c r="CV2414" s="1"/>
      <c r="CW2414" s="1"/>
      <c r="CX2414" s="1"/>
      <c r="CY2414" s="1"/>
      <c r="CZ2414" s="1"/>
      <c r="DA2414" s="1"/>
      <c r="DB2414" s="1"/>
      <c r="DC2414" s="1"/>
      <c r="DD2414" s="1"/>
      <c r="DE2414" s="1"/>
    </row>
    <row r="2415" spans="15:109">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c r="BL2415" s="1"/>
      <c r="BM2415" s="1"/>
      <c r="BN2415" s="1"/>
      <c r="BO2415" s="1"/>
      <c r="BP2415" s="1"/>
      <c r="BQ2415" s="1"/>
      <c r="BR2415" s="1"/>
      <c r="BS2415" s="1"/>
      <c r="BT2415" s="1"/>
      <c r="BU2415" s="1"/>
      <c r="BV2415" s="1"/>
      <c r="BW2415" s="1"/>
      <c r="BX2415" s="1"/>
      <c r="BY2415" s="1"/>
      <c r="BZ2415" s="1"/>
      <c r="CA2415" s="1"/>
      <c r="CB2415" s="1"/>
      <c r="CC2415" s="1"/>
      <c r="CD2415" s="1"/>
      <c r="CE2415" s="1"/>
      <c r="CF2415" s="1"/>
      <c r="CG2415" s="1"/>
      <c r="CH2415" s="1"/>
      <c r="CI2415" s="1"/>
      <c r="CJ2415" s="1"/>
      <c r="CK2415" s="1"/>
      <c r="CL2415" s="1"/>
      <c r="CM2415" s="1"/>
      <c r="CN2415" s="1"/>
      <c r="CO2415" s="1"/>
      <c r="CP2415" s="1"/>
      <c r="CQ2415" s="1"/>
      <c r="CR2415" s="1"/>
      <c r="CS2415" s="1"/>
      <c r="CT2415" s="1"/>
      <c r="CU2415" s="1"/>
      <c r="CV2415" s="1"/>
      <c r="CW2415" s="1"/>
      <c r="CX2415" s="1"/>
      <c r="CY2415" s="1"/>
      <c r="CZ2415" s="1"/>
      <c r="DA2415" s="1"/>
      <c r="DB2415" s="1"/>
      <c r="DC2415" s="1"/>
      <c r="DD2415" s="1"/>
      <c r="DE2415" s="1"/>
    </row>
    <row r="2416" spans="15:109">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c r="BL2416" s="1"/>
      <c r="BM2416" s="1"/>
      <c r="BN2416" s="1"/>
      <c r="BO2416" s="1"/>
      <c r="BP2416" s="1"/>
      <c r="BQ2416" s="1"/>
      <c r="BR2416" s="1"/>
      <c r="BS2416" s="1"/>
      <c r="BT2416" s="1"/>
      <c r="BU2416" s="1"/>
      <c r="BV2416" s="1"/>
      <c r="BW2416" s="1"/>
      <c r="BX2416" s="1"/>
      <c r="BY2416" s="1"/>
      <c r="BZ2416" s="1"/>
      <c r="CA2416" s="1"/>
      <c r="CB2416" s="1"/>
      <c r="CC2416" s="1"/>
      <c r="CD2416" s="1"/>
      <c r="CE2416" s="1"/>
      <c r="CF2416" s="1"/>
      <c r="CG2416" s="1"/>
      <c r="CH2416" s="1"/>
      <c r="CI2416" s="1"/>
      <c r="CJ2416" s="1"/>
      <c r="CK2416" s="1"/>
      <c r="CL2416" s="1"/>
      <c r="CM2416" s="1"/>
      <c r="CN2416" s="1"/>
      <c r="CO2416" s="1"/>
      <c r="CP2416" s="1"/>
      <c r="CQ2416" s="1"/>
      <c r="CR2416" s="1"/>
      <c r="CS2416" s="1"/>
      <c r="CT2416" s="1"/>
      <c r="CU2416" s="1"/>
      <c r="CV2416" s="1"/>
      <c r="CW2416" s="1"/>
      <c r="CX2416" s="1"/>
      <c r="CY2416" s="1"/>
      <c r="CZ2416" s="1"/>
      <c r="DA2416" s="1"/>
      <c r="DB2416" s="1"/>
      <c r="DC2416" s="1"/>
      <c r="DD2416" s="1"/>
      <c r="DE2416" s="1"/>
    </row>
    <row r="2417" spans="15:109">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c r="BL2417" s="1"/>
      <c r="BM2417" s="1"/>
      <c r="BN2417" s="1"/>
      <c r="BO2417" s="1"/>
      <c r="BP2417" s="1"/>
      <c r="BQ2417" s="1"/>
      <c r="BR2417" s="1"/>
      <c r="BS2417" s="1"/>
      <c r="BT2417" s="1"/>
      <c r="BU2417" s="1"/>
      <c r="BV2417" s="1"/>
      <c r="BW2417" s="1"/>
      <c r="BX2417" s="1"/>
      <c r="BY2417" s="1"/>
      <c r="BZ2417" s="1"/>
      <c r="CA2417" s="1"/>
      <c r="CB2417" s="1"/>
      <c r="CC2417" s="1"/>
      <c r="CD2417" s="1"/>
      <c r="CE2417" s="1"/>
      <c r="CF2417" s="1"/>
      <c r="CG2417" s="1"/>
      <c r="CH2417" s="1"/>
      <c r="CI2417" s="1"/>
      <c r="CJ2417" s="1"/>
      <c r="CK2417" s="1"/>
      <c r="CL2417" s="1"/>
      <c r="CM2417" s="1"/>
      <c r="CN2417" s="1"/>
      <c r="CO2417" s="1"/>
      <c r="CP2417" s="1"/>
      <c r="CQ2417" s="1"/>
      <c r="CR2417" s="1"/>
      <c r="CS2417" s="1"/>
      <c r="CT2417" s="1"/>
      <c r="CU2417" s="1"/>
      <c r="CV2417" s="1"/>
      <c r="CW2417" s="1"/>
      <c r="CX2417" s="1"/>
      <c r="CY2417" s="1"/>
      <c r="CZ2417" s="1"/>
      <c r="DA2417" s="1"/>
      <c r="DB2417" s="1"/>
      <c r="DC2417" s="1"/>
      <c r="DD2417" s="1"/>
      <c r="DE2417" s="1"/>
    </row>
    <row r="2418" spans="15:109">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c r="BL2418" s="1"/>
      <c r="BM2418" s="1"/>
      <c r="BN2418" s="1"/>
      <c r="BO2418" s="1"/>
      <c r="BP2418" s="1"/>
      <c r="BQ2418" s="1"/>
      <c r="BR2418" s="1"/>
      <c r="BS2418" s="1"/>
      <c r="BT2418" s="1"/>
      <c r="BU2418" s="1"/>
      <c r="BV2418" s="1"/>
      <c r="BW2418" s="1"/>
      <c r="BX2418" s="1"/>
      <c r="BY2418" s="1"/>
      <c r="BZ2418" s="1"/>
      <c r="CA2418" s="1"/>
      <c r="CB2418" s="1"/>
      <c r="CC2418" s="1"/>
      <c r="CD2418" s="1"/>
      <c r="CE2418" s="1"/>
      <c r="CF2418" s="1"/>
      <c r="CG2418" s="1"/>
      <c r="CH2418" s="1"/>
      <c r="CI2418" s="1"/>
      <c r="CJ2418" s="1"/>
      <c r="CK2418" s="1"/>
      <c r="CL2418" s="1"/>
      <c r="CM2418" s="1"/>
      <c r="CN2418" s="1"/>
      <c r="CO2418" s="1"/>
      <c r="CP2418" s="1"/>
      <c r="CQ2418" s="1"/>
      <c r="CR2418" s="1"/>
      <c r="CS2418" s="1"/>
      <c r="CT2418" s="1"/>
      <c r="CU2418" s="1"/>
      <c r="CV2418" s="1"/>
      <c r="CW2418" s="1"/>
      <c r="CX2418" s="1"/>
      <c r="CY2418" s="1"/>
      <c r="CZ2418" s="1"/>
      <c r="DA2418" s="1"/>
      <c r="DB2418" s="1"/>
      <c r="DC2418" s="1"/>
      <c r="DD2418" s="1"/>
      <c r="DE2418" s="1"/>
    </row>
    <row r="2419" spans="15:109">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c r="BL2419" s="1"/>
      <c r="BM2419" s="1"/>
      <c r="BN2419" s="1"/>
      <c r="BO2419" s="1"/>
      <c r="BP2419" s="1"/>
      <c r="BQ2419" s="1"/>
      <c r="BR2419" s="1"/>
      <c r="BS2419" s="1"/>
      <c r="BT2419" s="1"/>
      <c r="BU2419" s="1"/>
      <c r="BV2419" s="1"/>
      <c r="BW2419" s="1"/>
      <c r="BX2419" s="1"/>
      <c r="BY2419" s="1"/>
      <c r="BZ2419" s="1"/>
      <c r="CA2419" s="1"/>
      <c r="CB2419" s="1"/>
      <c r="CC2419" s="1"/>
      <c r="CD2419" s="1"/>
      <c r="CE2419" s="1"/>
      <c r="CF2419" s="1"/>
      <c r="CG2419" s="1"/>
      <c r="CH2419" s="1"/>
      <c r="CI2419" s="1"/>
      <c r="CJ2419" s="1"/>
      <c r="CK2419" s="1"/>
      <c r="CL2419" s="1"/>
      <c r="CM2419" s="1"/>
      <c r="CN2419" s="1"/>
      <c r="CO2419" s="1"/>
      <c r="CP2419" s="1"/>
      <c r="CQ2419" s="1"/>
      <c r="CR2419" s="1"/>
      <c r="CS2419" s="1"/>
      <c r="CT2419" s="1"/>
      <c r="CU2419" s="1"/>
      <c r="CV2419" s="1"/>
      <c r="CW2419" s="1"/>
      <c r="CX2419" s="1"/>
      <c r="CY2419" s="1"/>
      <c r="CZ2419" s="1"/>
      <c r="DA2419" s="1"/>
      <c r="DB2419" s="1"/>
      <c r="DC2419" s="1"/>
      <c r="DD2419" s="1"/>
      <c r="DE2419" s="1"/>
    </row>
    <row r="2420" spans="15:109">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c r="BL2420" s="1"/>
      <c r="BM2420" s="1"/>
      <c r="BN2420" s="1"/>
      <c r="BO2420" s="1"/>
      <c r="BP2420" s="1"/>
      <c r="BQ2420" s="1"/>
      <c r="BR2420" s="1"/>
      <c r="BS2420" s="1"/>
      <c r="BT2420" s="1"/>
      <c r="BU2420" s="1"/>
      <c r="BV2420" s="1"/>
      <c r="BW2420" s="1"/>
      <c r="BX2420" s="1"/>
      <c r="BY2420" s="1"/>
      <c r="BZ2420" s="1"/>
      <c r="CA2420" s="1"/>
      <c r="CB2420" s="1"/>
      <c r="CC2420" s="1"/>
      <c r="CD2420" s="1"/>
      <c r="CE2420" s="1"/>
      <c r="CF2420" s="1"/>
      <c r="CG2420" s="1"/>
      <c r="CH2420" s="1"/>
      <c r="CI2420" s="1"/>
      <c r="CJ2420" s="1"/>
      <c r="CK2420" s="1"/>
      <c r="CL2420" s="1"/>
      <c r="CM2420" s="1"/>
      <c r="CN2420" s="1"/>
      <c r="CO2420" s="1"/>
      <c r="CP2420" s="1"/>
      <c r="CQ2420" s="1"/>
      <c r="CR2420" s="1"/>
      <c r="CS2420" s="1"/>
      <c r="CT2420" s="1"/>
      <c r="CU2420" s="1"/>
      <c r="CV2420" s="1"/>
      <c r="CW2420" s="1"/>
      <c r="CX2420" s="1"/>
      <c r="CY2420" s="1"/>
      <c r="CZ2420" s="1"/>
      <c r="DA2420" s="1"/>
      <c r="DB2420" s="1"/>
      <c r="DC2420" s="1"/>
      <c r="DD2420" s="1"/>
      <c r="DE2420" s="1"/>
    </row>
    <row r="2421" spans="15:109">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c r="BL2421" s="1"/>
      <c r="BM2421" s="1"/>
      <c r="BN2421" s="1"/>
      <c r="BO2421" s="1"/>
      <c r="BP2421" s="1"/>
      <c r="BQ2421" s="1"/>
      <c r="BR2421" s="1"/>
      <c r="BS2421" s="1"/>
      <c r="BT2421" s="1"/>
      <c r="BU2421" s="1"/>
      <c r="BV2421" s="1"/>
      <c r="BW2421" s="1"/>
      <c r="BX2421" s="1"/>
      <c r="BY2421" s="1"/>
      <c r="BZ2421" s="1"/>
      <c r="CA2421" s="1"/>
      <c r="CB2421" s="1"/>
      <c r="CC2421" s="1"/>
      <c r="CD2421" s="1"/>
      <c r="CE2421" s="1"/>
      <c r="CF2421" s="1"/>
      <c r="CG2421" s="1"/>
      <c r="CH2421" s="1"/>
      <c r="CI2421" s="1"/>
      <c r="CJ2421" s="1"/>
      <c r="CK2421" s="1"/>
      <c r="CL2421" s="1"/>
      <c r="CM2421" s="1"/>
      <c r="CN2421" s="1"/>
      <c r="CO2421" s="1"/>
      <c r="CP2421" s="1"/>
      <c r="CQ2421" s="1"/>
      <c r="CR2421" s="1"/>
      <c r="CS2421" s="1"/>
      <c r="CT2421" s="1"/>
      <c r="CU2421" s="1"/>
      <c r="CV2421" s="1"/>
      <c r="CW2421" s="1"/>
      <c r="CX2421" s="1"/>
      <c r="CY2421" s="1"/>
      <c r="CZ2421" s="1"/>
      <c r="DA2421" s="1"/>
      <c r="DB2421" s="1"/>
      <c r="DC2421" s="1"/>
      <c r="DD2421" s="1"/>
      <c r="DE2421" s="1"/>
    </row>
    <row r="2422" spans="15:109">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c r="BW2422" s="1"/>
      <c r="BX2422" s="1"/>
      <c r="BY2422" s="1"/>
      <c r="BZ2422" s="1"/>
      <c r="CA2422" s="1"/>
      <c r="CB2422" s="1"/>
      <c r="CC2422" s="1"/>
      <c r="CD2422" s="1"/>
      <c r="CE2422" s="1"/>
      <c r="CF2422" s="1"/>
      <c r="CG2422" s="1"/>
      <c r="CH2422" s="1"/>
      <c r="CI2422" s="1"/>
      <c r="CJ2422" s="1"/>
      <c r="CK2422" s="1"/>
      <c r="CL2422" s="1"/>
      <c r="CM2422" s="1"/>
      <c r="CN2422" s="1"/>
      <c r="CO2422" s="1"/>
      <c r="CP2422" s="1"/>
      <c r="CQ2422" s="1"/>
      <c r="CR2422" s="1"/>
      <c r="CS2422" s="1"/>
      <c r="CT2422" s="1"/>
      <c r="CU2422" s="1"/>
      <c r="CV2422" s="1"/>
      <c r="CW2422" s="1"/>
      <c r="CX2422" s="1"/>
      <c r="CY2422" s="1"/>
      <c r="CZ2422" s="1"/>
      <c r="DA2422" s="1"/>
      <c r="DB2422" s="1"/>
      <c r="DC2422" s="1"/>
      <c r="DD2422" s="1"/>
      <c r="DE2422" s="1"/>
    </row>
    <row r="2423" spans="15:109">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c r="BL2423" s="1"/>
      <c r="BM2423" s="1"/>
      <c r="BN2423" s="1"/>
      <c r="BO2423" s="1"/>
      <c r="BP2423" s="1"/>
      <c r="BQ2423" s="1"/>
      <c r="BR2423" s="1"/>
      <c r="BS2423" s="1"/>
      <c r="BT2423" s="1"/>
      <c r="BU2423" s="1"/>
      <c r="BV2423" s="1"/>
      <c r="BW2423" s="1"/>
      <c r="BX2423" s="1"/>
      <c r="BY2423" s="1"/>
      <c r="BZ2423" s="1"/>
      <c r="CA2423" s="1"/>
      <c r="CB2423" s="1"/>
      <c r="CC2423" s="1"/>
      <c r="CD2423" s="1"/>
      <c r="CE2423" s="1"/>
      <c r="CF2423" s="1"/>
      <c r="CG2423" s="1"/>
      <c r="CH2423" s="1"/>
      <c r="CI2423" s="1"/>
      <c r="CJ2423" s="1"/>
      <c r="CK2423" s="1"/>
      <c r="CL2423" s="1"/>
      <c r="CM2423" s="1"/>
      <c r="CN2423" s="1"/>
      <c r="CO2423" s="1"/>
      <c r="CP2423" s="1"/>
      <c r="CQ2423" s="1"/>
      <c r="CR2423" s="1"/>
      <c r="CS2423" s="1"/>
      <c r="CT2423" s="1"/>
      <c r="CU2423" s="1"/>
      <c r="CV2423" s="1"/>
      <c r="CW2423" s="1"/>
      <c r="CX2423" s="1"/>
      <c r="CY2423" s="1"/>
      <c r="CZ2423" s="1"/>
      <c r="DA2423" s="1"/>
      <c r="DB2423" s="1"/>
      <c r="DC2423" s="1"/>
      <c r="DD2423" s="1"/>
      <c r="DE2423" s="1"/>
    </row>
    <row r="2424" spans="15:109">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c r="BL2424" s="1"/>
      <c r="BM2424" s="1"/>
      <c r="BN2424" s="1"/>
      <c r="BO2424" s="1"/>
      <c r="BP2424" s="1"/>
      <c r="BQ2424" s="1"/>
      <c r="BR2424" s="1"/>
      <c r="BS2424" s="1"/>
      <c r="BT2424" s="1"/>
      <c r="BU2424" s="1"/>
      <c r="BV2424" s="1"/>
      <c r="BW2424" s="1"/>
      <c r="BX2424" s="1"/>
      <c r="BY2424" s="1"/>
      <c r="BZ2424" s="1"/>
      <c r="CA2424" s="1"/>
      <c r="CB2424" s="1"/>
      <c r="CC2424" s="1"/>
      <c r="CD2424" s="1"/>
      <c r="CE2424" s="1"/>
      <c r="CF2424" s="1"/>
      <c r="CG2424" s="1"/>
      <c r="CH2424" s="1"/>
      <c r="CI2424" s="1"/>
      <c r="CJ2424" s="1"/>
      <c r="CK2424" s="1"/>
      <c r="CL2424" s="1"/>
      <c r="CM2424" s="1"/>
      <c r="CN2424" s="1"/>
      <c r="CO2424" s="1"/>
      <c r="CP2424" s="1"/>
      <c r="CQ2424" s="1"/>
      <c r="CR2424" s="1"/>
      <c r="CS2424" s="1"/>
      <c r="CT2424" s="1"/>
      <c r="CU2424" s="1"/>
      <c r="CV2424" s="1"/>
      <c r="CW2424" s="1"/>
      <c r="CX2424" s="1"/>
      <c r="CY2424" s="1"/>
      <c r="CZ2424" s="1"/>
      <c r="DA2424" s="1"/>
      <c r="DB2424" s="1"/>
      <c r="DC2424" s="1"/>
      <c r="DD2424" s="1"/>
      <c r="DE2424" s="1"/>
    </row>
    <row r="2425" spans="15:109">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c r="BL2425" s="1"/>
      <c r="BM2425" s="1"/>
      <c r="BN2425" s="1"/>
      <c r="BO2425" s="1"/>
      <c r="BP2425" s="1"/>
      <c r="BQ2425" s="1"/>
      <c r="BR2425" s="1"/>
      <c r="BS2425" s="1"/>
      <c r="BT2425" s="1"/>
      <c r="BU2425" s="1"/>
      <c r="BV2425" s="1"/>
      <c r="BW2425" s="1"/>
      <c r="BX2425" s="1"/>
      <c r="BY2425" s="1"/>
      <c r="BZ2425" s="1"/>
      <c r="CA2425" s="1"/>
      <c r="CB2425" s="1"/>
      <c r="CC2425" s="1"/>
      <c r="CD2425" s="1"/>
      <c r="CE2425" s="1"/>
      <c r="CF2425" s="1"/>
      <c r="CG2425" s="1"/>
      <c r="CH2425" s="1"/>
      <c r="CI2425" s="1"/>
      <c r="CJ2425" s="1"/>
      <c r="CK2425" s="1"/>
      <c r="CL2425" s="1"/>
      <c r="CM2425" s="1"/>
      <c r="CN2425" s="1"/>
      <c r="CO2425" s="1"/>
      <c r="CP2425" s="1"/>
      <c r="CQ2425" s="1"/>
      <c r="CR2425" s="1"/>
      <c r="CS2425" s="1"/>
      <c r="CT2425" s="1"/>
      <c r="CU2425" s="1"/>
      <c r="CV2425" s="1"/>
      <c r="CW2425" s="1"/>
      <c r="CX2425" s="1"/>
      <c r="CY2425" s="1"/>
      <c r="CZ2425" s="1"/>
      <c r="DA2425" s="1"/>
      <c r="DB2425" s="1"/>
      <c r="DC2425" s="1"/>
      <c r="DD2425" s="1"/>
      <c r="DE2425" s="1"/>
    </row>
    <row r="2426" spans="15:109">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c r="BL2426" s="1"/>
      <c r="BM2426" s="1"/>
      <c r="BN2426" s="1"/>
      <c r="BO2426" s="1"/>
      <c r="BP2426" s="1"/>
      <c r="BQ2426" s="1"/>
      <c r="BR2426" s="1"/>
      <c r="BS2426" s="1"/>
      <c r="BT2426" s="1"/>
      <c r="BU2426" s="1"/>
      <c r="BV2426" s="1"/>
      <c r="BW2426" s="1"/>
      <c r="BX2426" s="1"/>
      <c r="BY2426" s="1"/>
      <c r="BZ2426" s="1"/>
      <c r="CA2426" s="1"/>
      <c r="CB2426" s="1"/>
      <c r="CC2426" s="1"/>
      <c r="CD2426" s="1"/>
      <c r="CE2426" s="1"/>
      <c r="CF2426" s="1"/>
      <c r="CG2426" s="1"/>
      <c r="CH2426" s="1"/>
      <c r="CI2426" s="1"/>
      <c r="CJ2426" s="1"/>
      <c r="CK2426" s="1"/>
      <c r="CL2426" s="1"/>
      <c r="CM2426" s="1"/>
      <c r="CN2426" s="1"/>
      <c r="CO2426" s="1"/>
      <c r="CP2426" s="1"/>
      <c r="CQ2426" s="1"/>
      <c r="CR2426" s="1"/>
      <c r="CS2426" s="1"/>
      <c r="CT2426" s="1"/>
      <c r="CU2426" s="1"/>
      <c r="CV2426" s="1"/>
      <c r="CW2426" s="1"/>
      <c r="CX2426" s="1"/>
      <c r="CY2426" s="1"/>
      <c r="CZ2426" s="1"/>
      <c r="DA2426" s="1"/>
      <c r="DB2426" s="1"/>
      <c r="DC2426" s="1"/>
      <c r="DD2426" s="1"/>
      <c r="DE2426" s="1"/>
    </row>
    <row r="2427" spans="15:109">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c r="BL2427" s="1"/>
      <c r="BM2427" s="1"/>
      <c r="BN2427" s="1"/>
      <c r="BO2427" s="1"/>
      <c r="BP2427" s="1"/>
      <c r="BQ2427" s="1"/>
      <c r="BR2427" s="1"/>
      <c r="BS2427" s="1"/>
      <c r="BT2427" s="1"/>
      <c r="BU2427" s="1"/>
      <c r="BV2427" s="1"/>
      <c r="BW2427" s="1"/>
      <c r="BX2427" s="1"/>
      <c r="BY2427" s="1"/>
      <c r="BZ2427" s="1"/>
      <c r="CA2427" s="1"/>
      <c r="CB2427" s="1"/>
      <c r="CC2427" s="1"/>
      <c r="CD2427" s="1"/>
      <c r="CE2427" s="1"/>
      <c r="CF2427" s="1"/>
      <c r="CG2427" s="1"/>
      <c r="CH2427" s="1"/>
      <c r="CI2427" s="1"/>
      <c r="CJ2427" s="1"/>
      <c r="CK2427" s="1"/>
      <c r="CL2427" s="1"/>
      <c r="CM2427" s="1"/>
      <c r="CN2427" s="1"/>
      <c r="CO2427" s="1"/>
      <c r="CP2427" s="1"/>
      <c r="CQ2427" s="1"/>
      <c r="CR2427" s="1"/>
      <c r="CS2427" s="1"/>
      <c r="CT2427" s="1"/>
      <c r="CU2427" s="1"/>
      <c r="CV2427" s="1"/>
      <c r="CW2427" s="1"/>
      <c r="CX2427" s="1"/>
      <c r="CY2427" s="1"/>
      <c r="CZ2427" s="1"/>
      <c r="DA2427" s="1"/>
      <c r="DB2427" s="1"/>
      <c r="DC2427" s="1"/>
      <c r="DD2427" s="1"/>
      <c r="DE2427" s="1"/>
    </row>
    <row r="2428" spans="15:109">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c r="BL2428" s="1"/>
      <c r="BM2428" s="1"/>
      <c r="BN2428" s="1"/>
      <c r="BO2428" s="1"/>
      <c r="BP2428" s="1"/>
      <c r="BQ2428" s="1"/>
      <c r="BR2428" s="1"/>
      <c r="BS2428" s="1"/>
      <c r="BT2428" s="1"/>
      <c r="BU2428" s="1"/>
      <c r="BV2428" s="1"/>
      <c r="BW2428" s="1"/>
      <c r="BX2428" s="1"/>
      <c r="BY2428" s="1"/>
      <c r="BZ2428" s="1"/>
      <c r="CA2428" s="1"/>
      <c r="CB2428" s="1"/>
      <c r="CC2428" s="1"/>
      <c r="CD2428" s="1"/>
      <c r="CE2428" s="1"/>
      <c r="CF2428" s="1"/>
      <c r="CG2428" s="1"/>
      <c r="CH2428" s="1"/>
      <c r="CI2428" s="1"/>
      <c r="CJ2428" s="1"/>
      <c r="CK2428" s="1"/>
      <c r="CL2428" s="1"/>
      <c r="CM2428" s="1"/>
      <c r="CN2428" s="1"/>
      <c r="CO2428" s="1"/>
      <c r="CP2428" s="1"/>
      <c r="CQ2428" s="1"/>
      <c r="CR2428" s="1"/>
      <c r="CS2428" s="1"/>
      <c r="CT2428" s="1"/>
      <c r="CU2428" s="1"/>
      <c r="CV2428" s="1"/>
      <c r="CW2428" s="1"/>
      <c r="CX2428" s="1"/>
      <c r="CY2428" s="1"/>
      <c r="CZ2428" s="1"/>
      <c r="DA2428" s="1"/>
      <c r="DB2428" s="1"/>
      <c r="DC2428" s="1"/>
      <c r="DD2428" s="1"/>
      <c r="DE2428" s="1"/>
    </row>
    <row r="2429" spans="15:109">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c r="BL2429" s="1"/>
      <c r="BM2429" s="1"/>
      <c r="BN2429" s="1"/>
      <c r="BO2429" s="1"/>
      <c r="BP2429" s="1"/>
      <c r="BQ2429" s="1"/>
      <c r="BR2429" s="1"/>
      <c r="BS2429" s="1"/>
      <c r="BT2429" s="1"/>
      <c r="BU2429" s="1"/>
      <c r="BV2429" s="1"/>
      <c r="BW2429" s="1"/>
      <c r="BX2429" s="1"/>
      <c r="BY2429" s="1"/>
      <c r="BZ2429" s="1"/>
      <c r="CA2429" s="1"/>
      <c r="CB2429" s="1"/>
      <c r="CC2429" s="1"/>
      <c r="CD2429" s="1"/>
      <c r="CE2429" s="1"/>
      <c r="CF2429" s="1"/>
      <c r="CG2429" s="1"/>
      <c r="CH2429" s="1"/>
      <c r="CI2429" s="1"/>
      <c r="CJ2429" s="1"/>
      <c r="CK2429" s="1"/>
      <c r="CL2429" s="1"/>
      <c r="CM2429" s="1"/>
      <c r="CN2429" s="1"/>
      <c r="CO2429" s="1"/>
      <c r="CP2429" s="1"/>
      <c r="CQ2429" s="1"/>
      <c r="CR2429" s="1"/>
      <c r="CS2429" s="1"/>
      <c r="CT2429" s="1"/>
      <c r="CU2429" s="1"/>
      <c r="CV2429" s="1"/>
      <c r="CW2429" s="1"/>
      <c r="CX2429" s="1"/>
      <c r="CY2429" s="1"/>
      <c r="CZ2429" s="1"/>
      <c r="DA2429" s="1"/>
      <c r="DB2429" s="1"/>
      <c r="DC2429" s="1"/>
      <c r="DD2429" s="1"/>
      <c r="DE2429" s="1"/>
    </row>
    <row r="2430" spans="15:109">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c r="BL2430" s="1"/>
      <c r="BM2430" s="1"/>
      <c r="BN2430" s="1"/>
      <c r="BO2430" s="1"/>
      <c r="BP2430" s="1"/>
      <c r="BQ2430" s="1"/>
      <c r="BR2430" s="1"/>
      <c r="BS2430" s="1"/>
      <c r="BT2430" s="1"/>
      <c r="BU2430" s="1"/>
      <c r="BV2430" s="1"/>
      <c r="BW2430" s="1"/>
      <c r="BX2430" s="1"/>
      <c r="BY2430" s="1"/>
      <c r="BZ2430" s="1"/>
      <c r="CA2430" s="1"/>
      <c r="CB2430" s="1"/>
      <c r="CC2430" s="1"/>
      <c r="CD2430" s="1"/>
      <c r="CE2430" s="1"/>
      <c r="CF2430" s="1"/>
      <c r="CG2430" s="1"/>
      <c r="CH2430" s="1"/>
      <c r="CI2430" s="1"/>
      <c r="CJ2430" s="1"/>
      <c r="CK2430" s="1"/>
      <c r="CL2430" s="1"/>
      <c r="CM2430" s="1"/>
      <c r="CN2430" s="1"/>
      <c r="CO2430" s="1"/>
      <c r="CP2430" s="1"/>
      <c r="CQ2430" s="1"/>
      <c r="CR2430" s="1"/>
      <c r="CS2430" s="1"/>
      <c r="CT2430" s="1"/>
      <c r="CU2430" s="1"/>
      <c r="CV2430" s="1"/>
      <c r="CW2430" s="1"/>
      <c r="CX2430" s="1"/>
      <c r="CY2430" s="1"/>
      <c r="CZ2430" s="1"/>
      <c r="DA2430" s="1"/>
      <c r="DB2430" s="1"/>
      <c r="DC2430" s="1"/>
      <c r="DD2430" s="1"/>
      <c r="DE2430" s="1"/>
    </row>
    <row r="2431" spans="15:109">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c r="BW2431" s="1"/>
      <c r="BX2431" s="1"/>
      <c r="BY2431" s="1"/>
      <c r="BZ2431" s="1"/>
      <c r="CA2431" s="1"/>
      <c r="CB2431" s="1"/>
      <c r="CC2431" s="1"/>
      <c r="CD2431" s="1"/>
      <c r="CE2431" s="1"/>
      <c r="CF2431" s="1"/>
      <c r="CG2431" s="1"/>
      <c r="CH2431" s="1"/>
      <c r="CI2431" s="1"/>
      <c r="CJ2431" s="1"/>
      <c r="CK2431" s="1"/>
      <c r="CL2431" s="1"/>
      <c r="CM2431" s="1"/>
      <c r="CN2431" s="1"/>
      <c r="CO2431" s="1"/>
      <c r="CP2431" s="1"/>
      <c r="CQ2431" s="1"/>
      <c r="CR2431" s="1"/>
      <c r="CS2431" s="1"/>
      <c r="CT2431" s="1"/>
      <c r="CU2431" s="1"/>
      <c r="CV2431" s="1"/>
      <c r="CW2431" s="1"/>
      <c r="CX2431" s="1"/>
      <c r="CY2431" s="1"/>
      <c r="CZ2431" s="1"/>
      <c r="DA2431" s="1"/>
      <c r="DB2431" s="1"/>
      <c r="DC2431" s="1"/>
      <c r="DD2431" s="1"/>
      <c r="DE2431" s="1"/>
    </row>
    <row r="2432" spans="15:109">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c r="BW2432" s="1"/>
      <c r="BX2432" s="1"/>
      <c r="BY2432" s="1"/>
      <c r="BZ2432" s="1"/>
      <c r="CA2432" s="1"/>
      <c r="CB2432" s="1"/>
      <c r="CC2432" s="1"/>
      <c r="CD2432" s="1"/>
      <c r="CE2432" s="1"/>
      <c r="CF2432" s="1"/>
      <c r="CG2432" s="1"/>
      <c r="CH2432" s="1"/>
      <c r="CI2432" s="1"/>
      <c r="CJ2432" s="1"/>
      <c r="CK2432" s="1"/>
      <c r="CL2432" s="1"/>
      <c r="CM2432" s="1"/>
      <c r="CN2432" s="1"/>
      <c r="CO2432" s="1"/>
      <c r="CP2432" s="1"/>
      <c r="CQ2432" s="1"/>
      <c r="CR2432" s="1"/>
      <c r="CS2432" s="1"/>
      <c r="CT2432" s="1"/>
      <c r="CU2432" s="1"/>
      <c r="CV2432" s="1"/>
      <c r="CW2432" s="1"/>
      <c r="CX2432" s="1"/>
      <c r="CY2432" s="1"/>
      <c r="CZ2432" s="1"/>
      <c r="DA2432" s="1"/>
      <c r="DB2432" s="1"/>
      <c r="DC2432" s="1"/>
      <c r="DD2432" s="1"/>
      <c r="DE2432" s="1"/>
    </row>
    <row r="2433" spans="15:109">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c r="BW2433" s="1"/>
      <c r="BX2433" s="1"/>
      <c r="BY2433" s="1"/>
      <c r="BZ2433" s="1"/>
      <c r="CA2433" s="1"/>
      <c r="CB2433" s="1"/>
      <c r="CC2433" s="1"/>
      <c r="CD2433" s="1"/>
      <c r="CE2433" s="1"/>
      <c r="CF2433" s="1"/>
      <c r="CG2433" s="1"/>
      <c r="CH2433" s="1"/>
      <c r="CI2433" s="1"/>
      <c r="CJ2433" s="1"/>
      <c r="CK2433" s="1"/>
      <c r="CL2433" s="1"/>
      <c r="CM2433" s="1"/>
      <c r="CN2433" s="1"/>
      <c r="CO2433" s="1"/>
      <c r="CP2433" s="1"/>
      <c r="CQ2433" s="1"/>
      <c r="CR2433" s="1"/>
      <c r="CS2433" s="1"/>
      <c r="CT2433" s="1"/>
      <c r="CU2433" s="1"/>
      <c r="CV2433" s="1"/>
      <c r="CW2433" s="1"/>
      <c r="CX2433" s="1"/>
      <c r="CY2433" s="1"/>
      <c r="CZ2433" s="1"/>
      <c r="DA2433" s="1"/>
      <c r="DB2433" s="1"/>
      <c r="DC2433" s="1"/>
      <c r="DD2433" s="1"/>
      <c r="DE2433" s="1"/>
    </row>
    <row r="2434" spans="15:109">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c r="BW2434" s="1"/>
      <c r="BX2434" s="1"/>
      <c r="BY2434" s="1"/>
      <c r="BZ2434" s="1"/>
      <c r="CA2434" s="1"/>
      <c r="CB2434" s="1"/>
      <c r="CC2434" s="1"/>
      <c r="CD2434" s="1"/>
      <c r="CE2434" s="1"/>
      <c r="CF2434" s="1"/>
      <c r="CG2434" s="1"/>
      <c r="CH2434" s="1"/>
      <c r="CI2434" s="1"/>
      <c r="CJ2434" s="1"/>
      <c r="CK2434" s="1"/>
      <c r="CL2434" s="1"/>
      <c r="CM2434" s="1"/>
      <c r="CN2434" s="1"/>
      <c r="CO2434" s="1"/>
      <c r="CP2434" s="1"/>
      <c r="CQ2434" s="1"/>
      <c r="CR2434" s="1"/>
      <c r="CS2434" s="1"/>
      <c r="CT2434" s="1"/>
      <c r="CU2434" s="1"/>
      <c r="CV2434" s="1"/>
      <c r="CW2434" s="1"/>
      <c r="CX2434" s="1"/>
      <c r="CY2434" s="1"/>
      <c r="CZ2434" s="1"/>
      <c r="DA2434" s="1"/>
      <c r="DB2434" s="1"/>
      <c r="DC2434" s="1"/>
      <c r="DD2434" s="1"/>
      <c r="DE2434" s="1"/>
    </row>
    <row r="2435" spans="15:109">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1"/>
      <c r="BT2435" s="1"/>
      <c r="BU2435" s="1"/>
      <c r="BV2435" s="1"/>
      <c r="BW2435" s="1"/>
      <c r="BX2435" s="1"/>
      <c r="BY2435" s="1"/>
      <c r="BZ2435" s="1"/>
      <c r="CA2435" s="1"/>
      <c r="CB2435" s="1"/>
      <c r="CC2435" s="1"/>
      <c r="CD2435" s="1"/>
      <c r="CE2435" s="1"/>
      <c r="CF2435" s="1"/>
      <c r="CG2435" s="1"/>
      <c r="CH2435" s="1"/>
      <c r="CI2435" s="1"/>
      <c r="CJ2435" s="1"/>
      <c r="CK2435" s="1"/>
      <c r="CL2435" s="1"/>
      <c r="CM2435" s="1"/>
      <c r="CN2435" s="1"/>
      <c r="CO2435" s="1"/>
      <c r="CP2435" s="1"/>
      <c r="CQ2435" s="1"/>
      <c r="CR2435" s="1"/>
      <c r="CS2435" s="1"/>
      <c r="CT2435" s="1"/>
      <c r="CU2435" s="1"/>
      <c r="CV2435" s="1"/>
      <c r="CW2435" s="1"/>
      <c r="CX2435" s="1"/>
      <c r="CY2435" s="1"/>
      <c r="CZ2435" s="1"/>
      <c r="DA2435" s="1"/>
      <c r="DB2435" s="1"/>
      <c r="DC2435" s="1"/>
      <c r="DD2435" s="1"/>
      <c r="DE2435" s="1"/>
    </row>
    <row r="2436" spans="15:109">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c r="BL2436" s="1"/>
      <c r="BM2436" s="1"/>
      <c r="BN2436" s="1"/>
      <c r="BO2436" s="1"/>
      <c r="BP2436" s="1"/>
      <c r="BQ2436" s="1"/>
      <c r="BR2436" s="1"/>
      <c r="BS2436" s="1"/>
      <c r="BT2436" s="1"/>
      <c r="BU2436" s="1"/>
      <c r="BV2436" s="1"/>
      <c r="BW2436" s="1"/>
      <c r="BX2436" s="1"/>
      <c r="BY2436" s="1"/>
      <c r="BZ2436" s="1"/>
      <c r="CA2436" s="1"/>
      <c r="CB2436" s="1"/>
      <c r="CC2436" s="1"/>
      <c r="CD2436" s="1"/>
      <c r="CE2436" s="1"/>
      <c r="CF2436" s="1"/>
      <c r="CG2436" s="1"/>
      <c r="CH2436" s="1"/>
      <c r="CI2436" s="1"/>
      <c r="CJ2436" s="1"/>
      <c r="CK2436" s="1"/>
      <c r="CL2436" s="1"/>
      <c r="CM2436" s="1"/>
      <c r="CN2436" s="1"/>
      <c r="CO2436" s="1"/>
      <c r="CP2436" s="1"/>
      <c r="CQ2436" s="1"/>
      <c r="CR2436" s="1"/>
      <c r="CS2436" s="1"/>
      <c r="CT2436" s="1"/>
      <c r="CU2436" s="1"/>
      <c r="CV2436" s="1"/>
      <c r="CW2436" s="1"/>
      <c r="CX2436" s="1"/>
      <c r="CY2436" s="1"/>
      <c r="CZ2436" s="1"/>
      <c r="DA2436" s="1"/>
      <c r="DB2436" s="1"/>
      <c r="DC2436" s="1"/>
      <c r="DD2436" s="1"/>
      <c r="DE2436" s="1"/>
    </row>
    <row r="2437" spans="15:109">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c r="BL2437" s="1"/>
      <c r="BM2437" s="1"/>
      <c r="BN2437" s="1"/>
      <c r="BO2437" s="1"/>
      <c r="BP2437" s="1"/>
      <c r="BQ2437" s="1"/>
      <c r="BR2437" s="1"/>
      <c r="BS2437" s="1"/>
      <c r="BT2437" s="1"/>
      <c r="BU2437" s="1"/>
      <c r="BV2437" s="1"/>
      <c r="BW2437" s="1"/>
      <c r="BX2437" s="1"/>
      <c r="BY2437" s="1"/>
      <c r="BZ2437" s="1"/>
      <c r="CA2437" s="1"/>
      <c r="CB2437" s="1"/>
      <c r="CC2437" s="1"/>
      <c r="CD2437" s="1"/>
      <c r="CE2437" s="1"/>
      <c r="CF2437" s="1"/>
      <c r="CG2437" s="1"/>
      <c r="CH2437" s="1"/>
      <c r="CI2437" s="1"/>
      <c r="CJ2437" s="1"/>
      <c r="CK2437" s="1"/>
      <c r="CL2437" s="1"/>
      <c r="CM2437" s="1"/>
      <c r="CN2437" s="1"/>
      <c r="CO2437" s="1"/>
      <c r="CP2437" s="1"/>
      <c r="CQ2437" s="1"/>
      <c r="CR2437" s="1"/>
      <c r="CS2437" s="1"/>
      <c r="CT2437" s="1"/>
      <c r="CU2437" s="1"/>
      <c r="CV2437" s="1"/>
      <c r="CW2437" s="1"/>
      <c r="CX2437" s="1"/>
      <c r="CY2437" s="1"/>
      <c r="CZ2437" s="1"/>
      <c r="DA2437" s="1"/>
      <c r="DB2437" s="1"/>
      <c r="DC2437" s="1"/>
      <c r="DD2437" s="1"/>
      <c r="DE2437" s="1"/>
    </row>
    <row r="2438" spans="15:109">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c r="BL2438" s="1"/>
      <c r="BM2438" s="1"/>
      <c r="BN2438" s="1"/>
      <c r="BO2438" s="1"/>
      <c r="BP2438" s="1"/>
      <c r="BQ2438" s="1"/>
      <c r="BR2438" s="1"/>
      <c r="BS2438" s="1"/>
      <c r="BT2438" s="1"/>
      <c r="BU2438" s="1"/>
      <c r="BV2438" s="1"/>
      <c r="BW2438" s="1"/>
      <c r="BX2438" s="1"/>
      <c r="BY2438" s="1"/>
      <c r="BZ2438" s="1"/>
      <c r="CA2438" s="1"/>
      <c r="CB2438" s="1"/>
      <c r="CC2438" s="1"/>
      <c r="CD2438" s="1"/>
      <c r="CE2438" s="1"/>
      <c r="CF2438" s="1"/>
      <c r="CG2438" s="1"/>
      <c r="CH2438" s="1"/>
      <c r="CI2438" s="1"/>
      <c r="CJ2438" s="1"/>
      <c r="CK2438" s="1"/>
      <c r="CL2438" s="1"/>
      <c r="CM2438" s="1"/>
      <c r="CN2438" s="1"/>
      <c r="CO2438" s="1"/>
      <c r="CP2438" s="1"/>
      <c r="CQ2438" s="1"/>
      <c r="CR2438" s="1"/>
      <c r="CS2438" s="1"/>
      <c r="CT2438" s="1"/>
      <c r="CU2438" s="1"/>
      <c r="CV2438" s="1"/>
      <c r="CW2438" s="1"/>
      <c r="CX2438" s="1"/>
      <c r="CY2438" s="1"/>
      <c r="CZ2438" s="1"/>
      <c r="DA2438" s="1"/>
      <c r="DB2438" s="1"/>
      <c r="DC2438" s="1"/>
      <c r="DD2438" s="1"/>
      <c r="DE2438" s="1"/>
    </row>
    <row r="2439" spans="15:109">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c r="BL2439" s="1"/>
      <c r="BM2439" s="1"/>
      <c r="BN2439" s="1"/>
      <c r="BO2439" s="1"/>
      <c r="BP2439" s="1"/>
      <c r="BQ2439" s="1"/>
      <c r="BR2439" s="1"/>
      <c r="BS2439" s="1"/>
      <c r="BT2439" s="1"/>
      <c r="BU2439" s="1"/>
      <c r="BV2439" s="1"/>
      <c r="BW2439" s="1"/>
      <c r="BX2439" s="1"/>
      <c r="BY2439" s="1"/>
      <c r="BZ2439" s="1"/>
      <c r="CA2439" s="1"/>
      <c r="CB2439" s="1"/>
      <c r="CC2439" s="1"/>
      <c r="CD2439" s="1"/>
      <c r="CE2439" s="1"/>
      <c r="CF2439" s="1"/>
      <c r="CG2439" s="1"/>
      <c r="CH2439" s="1"/>
      <c r="CI2439" s="1"/>
      <c r="CJ2439" s="1"/>
      <c r="CK2439" s="1"/>
      <c r="CL2439" s="1"/>
      <c r="CM2439" s="1"/>
      <c r="CN2439" s="1"/>
      <c r="CO2439" s="1"/>
      <c r="CP2439" s="1"/>
      <c r="CQ2439" s="1"/>
      <c r="CR2439" s="1"/>
      <c r="CS2439" s="1"/>
      <c r="CT2439" s="1"/>
      <c r="CU2439" s="1"/>
      <c r="CV2439" s="1"/>
      <c r="CW2439" s="1"/>
      <c r="CX2439" s="1"/>
      <c r="CY2439" s="1"/>
      <c r="CZ2439" s="1"/>
      <c r="DA2439" s="1"/>
      <c r="DB2439" s="1"/>
      <c r="DC2439" s="1"/>
      <c r="DD2439" s="1"/>
      <c r="DE2439" s="1"/>
    </row>
    <row r="2440" spans="15:109">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c r="BL2440" s="1"/>
      <c r="BM2440" s="1"/>
      <c r="BN2440" s="1"/>
      <c r="BO2440" s="1"/>
      <c r="BP2440" s="1"/>
      <c r="BQ2440" s="1"/>
      <c r="BR2440" s="1"/>
      <c r="BS2440" s="1"/>
      <c r="BT2440" s="1"/>
      <c r="BU2440" s="1"/>
      <c r="BV2440" s="1"/>
      <c r="BW2440" s="1"/>
      <c r="BX2440" s="1"/>
      <c r="BY2440" s="1"/>
      <c r="BZ2440" s="1"/>
      <c r="CA2440" s="1"/>
      <c r="CB2440" s="1"/>
      <c r="CC2440" s="1"/>
      <c r="CD2440" s="1"/>
      <c r="CE2440" s="1"/>
      <c r="CF2440" s="1"/>
      <c r="CG2440" s="1"/>
      <c r="CH2440" s="1"/>
      <c r="CI2440" s="1"/>
      <c r="CJ2440" s="1"/>
      <c r="CK2440" s="1"/>
      <c r="CL2440" s="1"/>
      <c r="CM2440" s="1"/>
      <c r="CN2440" s="1"/>
      <c r="CO2440" s="1"/>
      <c r="CP2440" s="1"/>
      <c r="CQ2440" s="1"/>
      <c r="CR2440" s="1"/>
      <c r="CS2440" s="1"/>
      <c r="CT2440" s="1"/>
      <c r="CU2440" s="1"/>
      <c r="CV2440" s="1"/>
      <c r="CW2440" s="1"/>
      <c r="CX2440" s="1"/>
      <c r="CY2440" s="1"/>
      <c r="CZ2440" s="1"/>
      <c r="DA2440" s="1"/>
      <c r="DB2440" s="1"/>
      <c r="DC2440" s="1"/>
      <c r="DD2440" s="1"/>
      <c r="DE2440" s="1"/>
    </row>
    <row r="2441" spans="15:109">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c r="BL2441" s="1"/>
      <c r="BM2441" s="1"/>
      <c r="BN2441" s="1"/>
      <c r="BO2441" s="1"/>
      <c r="BP2441" s="1"/>
      <c r="BQ2441" s="1"/>
      <c r="BR2441" s="1"/>
      <c r="BS2441" s="1"/>
      <c r="BT2441" s="1"/>
      <c r="BU2441" s="1"/>
      <c r="BV2441" s="1"/>
      <c r="BW2441" s="1"/>
      <c r="BX2441" s="1"/>
      <c r="BY2441" s="1"/>
      <c r="BZ2441" s="1"/>
      <c r="CA2441" s="1"/>
      <c r="CB2441" s="1"/>
      <c r="CC2441" s="1"/>
      <c r="CD2441" s="1"/>
      <c r="CE2441" s="1"/>
      <c r="CF2441" s="1"/>
      <c r="CG2441" s="1"/>
      <c r="CH2441" s="1"/>
      <c r="CI2441" s="1"/>
      <c r="CJ2441" s="1"/>
      <c r="CK2441" s="1"/>
      <c r="CL2441" s="1"/>
      <c r="CM2441" s="1"/>
      <c r="CN2441" s="1"/>
      <c r="CO2441" s="1"/>
      <c r="CP2441" s="1"/>
      <c r="CQ2441" s="1"/>
      <c r="CR2441" s="1"/>
      <c r="CS2441" s="1"/>
      <c r="CT2441" s="1"/>
      <c r="CU2441" s="1"/>
      <c r="CV2441" s="1"/>
      <c r="CW2441" s="1"/>
      <c r="CX2441" s="1"/>
      <c r="CY2441" s="1"/>
      <c r="CZ2441" s="1"/>
      <c r="DA2441" s="1"/>
      <c r="DB2441" s="1"/>
      <c r="DC2441" s="1"/>
      <c r="DD2441" s="1"/>
      <c r="DE2441" s="1"/>
    </row>
    <row r="2442" spans="15:109">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c r="BL2442" s="1"/>
      <c r="BM2442" s="1"/>
      <c r="BN2442" s="1"/>
      <c r="BO2442" s="1"/>
      <c r="BP2442" s="1"/>
      <c r="BQ2442" s="1"/>
      <c r="BR2442" s="1"/>
      <c r="BS2442" s="1"/>
      <c r="BT2442" s="1"/>
      <c r="BU2442" s="1"/>
      <c r="BV2442" s="1"/>
      <c r="BW2442" s="1"/>
      <c r="BX2442" s="1"/>
      <c r="BY2442" s="1"/>
      <c r="BZ2442" s="1"/>
      <c r="CA2442" s="1"/>
      <c r="CB2442" s="1"/>
      <c r="CC2442" s="1"/>
      <c r="CD2442" s="1"/>
      <c r="CE2442" s="1"/>
      <c r="CF2442" s="1"/>
      <c r="CG2442" s="1"/>
      <c r="CH2442" s="1"/>
      <c r="CI2442" s="1"/>
      <c r="CJ2442" s="1"/>
      <c r="CK2442" s="1"/>
      <c r="CL2442" s="1"/>
      <c r="CM2442" s="1"/>
      <c r="CN2442" s="1"/>
      <c r="CO2442" s="1"/>
      <c r="CP2442" s="1"/>
      <c r="CQ2442" s="1"/>
      <c r="CR2442" s="1"/>
      <c r="CS2442" s="1"/>
      <c r="CT2442" s="1"/>
      <c r="CU2442" s="1"/>
      <c r="CV2442" s="1"/>
      <c r="CW2442" s="1"/>
      <c r="CX2442" s="1"/>
      <c r="CY2442" s="1"/>
      <c r="CZ2442" s="1"/>
      <c r="DA2442" s="1"/>
      <c r="DB2442" s="1"/>
      <c r="DC2442" s="1"/>
      <c r="DD2442" s="1"/>
      <c r="DE2442" s="1"/>
    </row>
    <row r="2443" spans="15:109">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c r="BL2443" s="1"/>
      <c r="BM2443" s="1"/>
      <c r="BN2443" s="1"/>
      <c r="BO2443" s="1"/>
      <c r="BP2443" s="1"/>
      <c r="BQ2443" s="1"/>
      <c r="BR2443" s="1"/>
      <c r="BS2443" s="1"/>
      <c r="BT2443" s="1"/>
      <c r="BU2443" s="1"/>
      <c r="BV2443" s="1"/>
      <c r="BW2443" s="1"/>
      <c r="BX2443" s="1"/>
      <c r="BY2443" s="1"/>
      <c r="BZ2443" s="1"/>
      <c r="CA2443" s="1"/>
      <c r="CB2443" s="1"/>
      <c r="CC2443" s="1"/>
      <c r="CD2443" s="1"/>
      <c r="CE2443" s="1"/>
      <c r="CF2443" s="1"/>
      <c r="CG2443" s="1"/>
      <c r="CH2443" s="1"/>
      <c r="CI2443" s="1"/>
      <c r="CJ2443" s="1"/>
      <c r="CK2443" s="1"/>
      <c r="CL2443" s="1"/>
      <c r="CM2443" s="1"/>
      <c r="CN2443" s="1"/>
      <c r="CO2443" s="1"/>
      <c r="CP2443" s="1"/>
      <c r="CQ2443" s="1"/>
      <c r="CR2443" s="1"/>
      <c r="CS2443" s="1"/>
      <c r="CT2443" s="1"/>
      <c r="CU2443" s="1"/>
      <c r="CV2443" s="1"/>
      <c r="CW2443" s="1"/>
      <c r="CX2443" s="1"/>
      <c r="CY2443" s="1"/>
      <c r="CZ2443" s="1"/>
      <c r="DA2443" s="1"/>
      <c r="DB2443" s="1"/>
      <c r="DC2443" s="1"/>
      <c r="DD2443" s="1"/>
      <c r="DE2443" s="1"/>
    </row>
    <row r="2444" spans="15:109">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1"/>
      <c r="BT2444" s="1"/>
      <c r="BU2444" s="1"/>
      <c r="BV2444" s="1"/>
      <c r="BW2444" s="1"/>
      <c r="BX2444" s="1"/>
      <c r="BY2444" s="1"/>
      <c r="BZ2444" s="1"/>
      <c r="CA2444" s="1"/>
      <c r="CB2444" s="1"/>
      <c r="CC2444" s="1"/>
      <c r="CD2444" s="1"/>
      <c r="CE2444" s="1"/>
      <c r="CF2444" s="1"/>
      <c r="CG2444" s="1"/>
      <c r="CH2444" s="1"/>
      <c r="CI2444" s="1"/>
      <c r="CJ2444" s="1"/>
      <c r="CK2444" s="1"/>
      <c r="CL2444" s="1"/>
      <c r="CM2444" s="1"/>
      <c r="CN2444" s="1"/>
      <c r="CO2444" s="1"/>
      <c r="CP2444" s="1"/>
      <c r="CQ2444" s="1"/>
      <c r="CR2444" s="1"/>
      <c r="CS2444" s="1"/>
      <c r="CT2444" s="1"/>
      <c r="CU2444" s="1"/>
      <c r="CV2444" s="1"/>
      <c r="CW2444" s="1"/>
      <c r="CX2444" s="1"/>
      <c r="CY2444" s="1"/>
      <c r="CZ2444" s="1"/>
      <c r="DA2444" s="1"/>
      <c r="DB2444" s="1"/>
      <c r="DC2444" s="1"/>
      <c r="DD2444" s="1"/>
      <c r="DE2444" s="1"/>
    </row>
    <row r="2445" spans="15:109">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c r="BL2445" s="1"/>
      <c r="BM2445" s="1"/>
      <c r="BN2445" s="1"/>
      <c r="BO2445" s="1"/>
      <c r="BP2445" s="1"/>
      <c r="BQ2445" s="1"/>
      <c r="BR2445" s="1"/>
      <c r="BS2445" s="1"/>
      <c r="BT2445" s="1"/>
      <c r="BU2445" s="1"/>
      <c r="BV2445" s="1"/>
      <c r="BW2445" s="1"/>
      <c r="BX2445" s="1"/>
      <c r="BY2445" s="1"/>
      <c r="BZ2445" s="1"/>
      <c r="CA2445" s="1"/>
      <c r="CB2445" s="1"/>
      <c r="CC2445" s="1"/>
      <c r="CD2445" s="1"/>
      <c r="CE2445" s="1"/>
      <c r="CF2445" s="1"/>
      <c r="CG2445" s="1"/>
      <c r="CH2445" s="1"/>
      <c r="CI2445" s="1"/>
      <c r="CJ2445" s="1"/>
      <c r="CK2445" s="1"/>
      <c r="CL2445" s="1"/>
      <c r="CM2445" s="1"/>
      <c r="CN2445" s="1"/>
      <c r="CO2445" s="1"/>
      <c r="CP2445" s="1"/>
      <c r="CQ2445" s="1"/>
      <c r="CR2445" s="1"/>
      <c r="CS2445" s="1"/>
      <c r="CT2445" s="1"/>
      <c r="CU2445" s="1"/>
      <c r="CV2445" s="1"/>
      <c r="CW2445" s="1"/>
      <c r="CX2445" s="1"/>
      <c r="CY2445" s="1"/>
      <c r="CZ2445" s="1"/>
      <c r="DA2445" s="1"/>
      <c r="DB2445" s="1"/>
      <c r="DC2445" s="1"/>
      <c r="DD2445" s="1"/>
      <c r="DE2445" s="1"/>
    </row>
    <row r="2446" spans="15:109">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c r="BL2446" s="1"/>
      <c r="BM2446" s="1"/>
      <c r="BN2446" s="1"/>
      <c r="BO2446" s="1"/>
      <c r="BP2446" s="1"/>
      <c r="BQ2446" s="1"/>
      <c r="BR2446" s="1"/>
      <c r="BS2446" s="1"/>
      <c r="BT2446" s="1"/>
      <c r="BU2446" s="1"/>
      <c r="BV2446" s="1"/>
      <c r="BW2446" s="1"/>
      <c r="BX2446" s="1"/>
      <c r="BY2446" s="1"/>
      <c r="BZ2446" s="1"/>
      <c r="CA2446" s="1"/>
      <c r="CB2446" s="1"/>
      <c r="CC2446" s="1"/>
      <c r="CD2446" s="1"/>
      <c r="CE2446" s="1"/>
      <c r="CF2446" s="1"/>
      <c r="CG2446" s="1"/>
      <c r="CH2446" s="1"/>
      <c r="CI2446" s="1"/>
      <c r="CJ2446" s="1"/>
      <c r="CK2446" s="1"/>
      <c r="CL2446" s="1"/>
      <c r="CM2446" s="1"/>
      <c r="CN2446" s="1"/>
      <c r="CO2446" s="1"/>
      <c r="CP2446" s="1"/>
      <c r="CQ2446" s="1"/>
      <c r="CR2446" s="1"/>
      <c r="CS2446" s="1"/>
      <c r="CT2446" s="1"/>
      <c r="CU2446" s="1"/>
      <c r="CV2446" s="1"/>
      <c r="CW2446" s="1"/>
      <c r="CX2446" s="1"/>
      <c r="CY2446" s="1"/>
      <c r="CZ2446" s="1"/>
      <c r="DA2446" s="1"/>
      <c r="DB2446" s="1"/>
      <c r="DC2446" s="1"/>
      <c r="DD2446" s="1"/>
      <c r="DE2446" s="1"/>
    </row>
    <row r="2447" spans="15:109">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c r="BL2447" s="1"/>
      <c r="BM2447" s="1"/>
      <c r="BN2447" s="1"/>
      <c r="BO2447" s="1"/>
      <c r="BP2447" s="1"/>
      <c r="BQ2447" s="1"/>
      <c r="BR2447" s="1"/>
      <c r="BS2447" s="1"/>
      <c r="BT2447" s="1"/>
      <c r="BU2447" s="1"/>
      <c r="BV2447" s="1"/>
      <c r="BW2447" s="1"/>
      <c r="BX2447" s="1"/>
      <c r="BY2447" s="1"/>
      <c r="BZ2447" s="1"/>
      <c r="CA2447" s="1"/>
      <c r="CB2447" s="1"/>
      <c r="CC2447" s="1"/>
      <c r="CD2447" s="1"/>
      <c r="CE2447" s="1"/>
      <c r="CF2447" s="1"/>
      <c r="CG2447" s="1"/>
      <c r="CH2447" s="1"/>
      <c r="CI2447" s="1"/>
      <c r="CJ2447" s="1"/>
      <c r="CK2447" s="1"/>
      <c r="CL2447" s="1"/>
      <c r="CM2447" s="1"/>
      <c r="CN2447" s="1"/>
      <c r="CO2447" s="1"/>
      <c r="CP2447" s="1"/>
      <c r="CQ2447" s="1"/>
      <c r="CR2447" s="1"/>
      <c r="CS2447" s="1"/>
      <c r="CT2447" s="1"/>
      <c r="CU2447" s="1"/>
      <c r="CV2447" s="1"/>
      <c r="CW2447" s="1"/>
      <c r="CX2447" s="1"/>
      <c r="CY2447" s="1"/>
      <c r="CZ2447" s="1"/>
      <c r="DA2447" s="1"/>
      <c r="DB2447" s="1"/>
      <c r="DC2447" s="1"/>
      <c r="DD2447" s="1"/>
      <c r="DE2447" s="1"/>
    </row>
    <row r="2448" spans="15:109">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c r="BL2448" s="1"/>
      <c r="BM2448" s="1"/>
      <c r="BN2448" s="1"/>
      <c r="BO2448" s="1"/>
      <c r="BP2448" s="1"/>
      <c r="BQ2448" s="1"/>
      <c r="BR2448" s="1"/>
      <c r="BS2448" s="1"/>
      <c r="BT2448" s="1"/>
      <c r="BU2448" s="1"/>
      <c r="BV2448" s="1"/>
      <c r="BW2448" s="1"/>
      <c r="BX2448" s="1"/>
      <c r="BY2448" s="1"/>
      <c r="BZ2448" s="1"/>
      <c r="CA2448" s="1"/>
      <c r="CB2448" s="1"/>
      <c r="CC2448" s="1"/>
      <c r="CD2448" s="1"/>
      <c r="CE2448" s="1"/>
      <c r="CF2448" s="1"/>
      <c r="CG2448" s="1"/>
      <c r="CH2448" s="1"/>
      <c r="CI2448" s="1"/>
      <c r="CJ2448" s="1"/>
      <c r="CK2448" s="1"/>
      <c r="CL2448" s="1"/>
      <c r="CM2448" s="1"/>
      <c r="CN2448" s="1"/>
      <c r="CO2448" s="1"/>
      <c r="CP2448" s="1"/>
      <c r="CQ2448" s="1"/>
      <c r="CR2448" s="1"/>
      <c r="CS2448" s="1"/>
      <c r="CT2448" s="1"/>
      <c r="CU2448" s="1"/>
      <c r="CV2448" s="1"/>
      <c r="CW2448" s="1"/>
      <c r="CX2448" s="1"/>
      <c r="CY2448" s="1"/>
      <c r="CZ2448" s="1"/>
      <c r="DA2448" s="1"/>
      <c r="DB2448" s="1"/>
      <c r="DC2448" s="1"/>
      <c r="DD2448" s="1"/>
      <c r="DE2448" s="1"/>
    </row>
    <row r="2449" spans="15:109">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c r="BL2449" s="1"/>
      <c r="BM2449" s="1"/>
      <c r="BN2449" s="1"/>
      <c r="BO2449" s="1"/>
      <c r="BP2449" s="1"/>
      <c r="BQ2449" s="1"/>
      <c r="BR2449" s="1"/>
      <c r="BS2449" s="1"/>
      <c r="BT2449" s="1"/>
      <c r="BU2449" s="1"/>
      <c r="BV2449" s="1"/>
      <c r="BW2449" s="1"/>
      <c r="BX2449" s="1"/>
      <c r="BY2449" s="1"/>
      <c r="BZ2449" s="1"/>
      <c r="CA2449" s="1"/>
      <c r="CB2449" s="1"/>
      <c r="CC2449" s="1"/>
      <c r="CD2449" s="1"/>
      <c r="CE2449" s="1"/>
      <c r="CF2449" s="1"/>
      <c r="CG2449" s="1"/>
      <c r="CH2449" s="1"/>
      <c r="CI2449" s="1"/>
      <c r="CJ2449" s="1"/>
      <c r="CK2449" s="1"/>
      <c r="CL2449" s="1"/>
      <c r="CM2449" s="1"/>
      <c r="CN2449" s="1"/>
      <c r="CO2449" s="1"/>
      <c r="CP2449" s="1"/>
      <c r="CQ2449" s="1"/>
      <c r="CR2449" s="1"/>
      <c r="CS2449" s="1"/>
      <c r="CT2449" s="1"/>
      <c r="CU2449" s="1"/>
      <c r="CV2449" s="1"/>
      <c r="CW2449" s="1"/>
      <c r="CX2449" s="1"/>
      <c r="CY2449" s="1"/>
      <c r="CZ2449" s="1"/>
      <c r="DA2449" s="1"/>
      <c r="DB2449" s="1"/>
      <c r="DC2449" s="1"/>
      <c r="DD2449" s="1"/>
      <c r="DE2449" s="1"/>
    </row>
    <row r="2450" spans="15:109">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c r="BL2450" s="1"/>
      <c r="BM2450" s="1"/>
      <c r="BN2450" s="1"/>
      <c r="BO2450" s="1"/>
      <c r="BP2450" s="1"/>
      <c r="BQ2450" s="1"/>
      <c r="BR2450" s="1"/>
      <c r="BS2450" s="1"/>
      <c r="BT2450" s="1"/>
      <c r="BU2450" s="1"/>
      <c r="BV2450" s="1"/>
      <c r="BW2450" s="1"/>
      <c r="BX2450" s="1"/>
      <c r="BY2450" s="1"/>
      <c r="BZ2450" s="1"/>
      <c r="CA2450" s="1"/>
      <c r="CB2450" s="1"/>
      <c r="CC2450" s="1"/>
      <c r="CD2450" s="1"/>
      <c r="CE2450" s="1"/>
      <c r="CF2450" s="1"/>
      <c r="CG2450" s="1"/>
      <c r="CH2450" s="1"/>
      <c r="CI2450" s="1"/>
      <c r="CJ2450" s="1"/>
      <c r="CK2450" s="1"/>
      <c r="CL2450" s="1"/>
      <c r="CM2450" s="1"/>
      <c r="CN2450" s="1"/>
      <c r="CO2450" s="1"/>
      <c r="CP2450" s="1"/>
      <c r="CQ2450" s="1"/>
      <c r="CR2450" s="1"/>
      <c r="CS2450" s="1"/>
      <c r="CT2450" s="1"/>
      <c r="CU2450" s="1"/>
      <c r="CV2450" s="1"/>
      <c r="CW2450" s="1"/>
      <c r="CX2450" s="1"/>
      <c r="CY2450" s="1"/>
      <c r="CZ2450" s="1"/>
      <c r="DA2450" s="1"/>
      <c r="DB2450" s="1"/>
      <c r="DC2450" s="1"/>
      <c r="DD2450" s="1"/>
      <c r="DE2450" s="1"/>
    </row>
    <row r="2451" spans="15:109">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c r="BL2451" s="1"/>
      <c r="BM2451" s="1"/>
      <c r="BN2451" s="1"/>
      <c r="BO2451" s="1"/>
      <c r="BP2451" s="1"/>
      <c r="BQ2451" s="1"/>
      <c r="BR2451" s="1"/>
      <c r="BS2451" s="1"/>
      <c r="BT2451" s="1"/>
      <c r="BU2451" s="1"/>
      <c r="BV2451" s="1"/>
      <c r="BW2451" s="1"/>
      <c r="BX2451" s="1"/>
      <c r="BY2451" s="1"/>
      <c r="BZ2451" s="1"/>
      <c r="CA2451" s="1"/>
      <c r="CB2451" s="1"/>
      <c r="CC2451" s="1"/>
      <c r="CD2451" s="1"/>
      <c r="CE2451" s="1"/>
      <c r="CF2451" s="1"/>
      <c r="CG2451" s="1"/>
      <c r="CH2451" s="1"/>
      <c r="CI2451" s="1"/>
      <c r="CJ2451" s="1"/>
      <c r="CK2451" s="1"/>
      <c r="CL2451" s="1"/>
      <c r="CM2451" s="1"/>
      <c r="CN2451" s="1"/>
      <c r="CO2451" s="1"/>
      <c r="CP2451" s="1"/>
      <c r="CQ2451" s="1"/>
      <c r="CR2451" s="1"/>
      <c r="CS2451" s="1"/>
      <c r="CT2451" s="1"/>
      <c r="CU2451" s="1"/>
      <c r="CV2451" s="1"/>
      <c r="CW2451" s="1"/>
      <c r="CX2451" s="1"/>
      <c r="CY2451" s="1"/>
      <c r="CZ2451" s="1"/>
      <c r="DA2451" s="1"/>
      <c r="DB2451" s="1"/>
      <c r="DC2451" s="1"/>
      <c r="DD2451" s="1"/>
      <c r="DE2451" s="1"/>
    </row>
    <row r="2452" spans="15:109">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c r="BL2452" s="1"/>
      <c r="BM2452" s="1"/>
      <c r="BN2452" s="1"/>
      <c r="BO2452" s="1"/>
      <c r="BP2452" s="1"/>
      <c r="BQ2452" s="1"/>
      <c r="BR2452" s="1"/>
      <c r="BS2452" s="1"/>
      <c r="BT2452" s="1"/>
      <c r="BU2452" s="1"/>
      <c r="BV2452" s="1"/>
      <c r="BW2452" s="1"/>
      <c r="BX2452" s="1"/>
      <c r="BY2452" s="1"/>
      <c r="BZ2452" s="1"/>
      <c r="CA2452" s="1"/>
      <c r="CB2452" s="1"/>
      <c r="CC2452" s="1"/>
      <c r="CD2452" s="1"/>
      <c r="CE2452" s="1"/>
      <c r="CF2452" s="1"/>
      <c r="CG2452" s="1"/>
      <c r="CH2452" s="1"/>
      <c r="CI2452" s="1"/>
      <c r="CJ2452" s="1"/>
      <c r="CK2452" s="1"/>
      <c r="CL2452" s="1"/>
      <c r="CM2452" s="1"/>
      <c r="CN2452" s="1"/>
      <c r="CO2452" s="1"/>
      <c r="CP2452" s="1"/>
      <c r="CQ2452" s="1"/>
      <c r="CR2452" s="1"/>
      <c r="CS2452" s="1"/>
      <c r="CT2452" s="1"/>
      <c r="CU2452" s="1"/>
      <c r="CV2452" s="1"/>
      <c r="CW2452" s="1"/>
      <c r="CX2452" s="1"/>
      <c r="CY2452" s="1"/>
      <c r="CZ2452" s="1"/>
      <c r="DA2452" s="1"/>
      <c r="DB2452" s="1"/>
      <c r="DC2452" s="1"/>
      <c r="DD2452" s="1"/>
      <c r="DE2452" s="1"/>
    </row>
    <row r="2453" spans="15:109">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c r="BW2453" s="1"/>
      <c r="BX2453" s="1"/>
      <c r="BY2453" s="1"/>
      <c r="BZ2453" s="1"/>
      <c r="CA2453" s="1"/>
      <c r="CB2453" s="1"/>
      <c r="CC2453" s="1"/>
      <c r="CD2453" s="1"/>
      <c r="CE2453" s="1"/>
      <c r="CF2453" s="1"/>
      <c r="CG2453" s="1"/>
      <c r="CH2453" s="1"/>
      <c r="CI2453" s="1"/>
      <c r="CJ2453" s="1"/>
      <c r="CK2453" s="1"/>
      <c r="CL2453" s="1"/>
      <c r="CM2453" s="1"/>
      <c r="CN2453" s="1"/>
      <c r="CO2453" s="1"/>
      <c r="CP2453" s="1"/>
      <c r="CQ2453" s="1"/>
      <c r="CR2453" s="1"/>
      <c r="CS2453" s="1"/>
      <c r="CT2453" s="1"/>
      <c r="CU2453" s="1"/>
      <c r="CV2453" s="1"/>
      <c r="CW2453" s="1"/>
      <c r="CX2453" s="1"/>
      <c r="CY2453" s="1"/>
      <c r="CZ2453" s="1"/>
      <c r="DA2453" s="1"/>
      <c r="DB2453" s="1"/>
      <c r="DC2453" s="1"/>
      <c r="DD2453" s="1"/>
      <c r="DE2453" s="1"/>
    </row>
    <row r="2454" spans="15:109">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c r="BW2454" s="1"/>
      <c r="BX2454" s="1"/>
      <c r="BY2454" s="1"/>
      <c r="BZ2454" s="1"/>
      <c r="CA2454" s="1"/>
      <c r="CB2454" s="1"/>
      <c r="CC2454" s="1"/>
      <c r="CD2454" s="1"/>
      <c r="CE2454" s="1"/>
      <c r="CF2454" s="1"/>
      <c r="CG2454" s="1"/>
      <c r="CH2454" s="1"/>
      <c r="CI2454" s="1"/>
      <c r="CJ2454" s="1"/>
      <c r="CK2454" s="1"/>
      <c r="CL2454" s="1"/>
      <c r="CM2454" s="1"/>
      <c r="CN2454" s="1"/>
      <c r="CO2454" s="1"/>
      <c r="CP2454" s="1"/>
      <c r="CQ2454" s="1"/>
      <c r="CR2454" s="1"/>
      <c r="CS2454" s="1"/>
      <c r="CT2454" s="1"/>
      <c r="CU2454" s="1"/>
      <c r="CV2454" s="1"/>
      <c r="CW2454" s="1"/>
      <c r="CX2454" s="1"/>
      <c r="CY2454" s="1"/>
      <c r="CZ2454" s="1"/>
      <c r="DA2454" s="1"/>
      <c r="DB2454" s="1"/>
      <c r="DC2454" s="1"/>
      <c r="DD2454" s="1"/>
      <c r="DE2454" s="1"/>
    </row>
    <row r="2455" spans="15:109">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c r="BL2455" s="1"/>
      <c r="BM2455" s="1"/>
      <c r="BN2455" s="1"/>
      <c r="BO2455" s="1"/>
      <c r="BP2455" s="1"/>
      <c r="BQ2455" s="1"/>
      <c r="BR2455" s="1"/>
      <c r="BS2455" s="1"/>
      <c r="BT2455" s="1"/>
      <c r="BU2455" s="1"/>
      <c r="BV2455" s="1"/>
      <c r="BW2455" s="1"/>
      <c r="BX2455" s="1"/>
      <c r="BY2455" s="1"/>
      <c r="BZ2455" s="1"/>
      <c r="CA2455" s="1"/>
      <c r="CB2455" s="1"/>
      <c r="CC2455" s="1"/>
      <c r="CD2455" s="1"/>
      <c r="CE2455" s="1"/>
      <c r="CF2455" s="1"/>
      <c r="CG2455" s="1"/>
      <c r="CH2455" s="1"/>
      <c r="CI2455" s="1"/>
      <c r="CJ2455" s="1"/>
      <c r="CK2455" s="1"/>
      <c r="CL2455" s="1"/>
      <c r="CM2455" s="1"/>
      <c r="CN2455" s="1"/>
      <c r="CO2455" s="1"/>
      <c r="CP2455" s="1"/>
      <c r="CQ2455" s="1"/>
      <c r="CR2455" s="1"/>
      <c r="CS2455" s="1"/>
      <c r="CT2455" s="1"/>
      <c r="CU2455" s="1"/>
      <c r="CV2455" s="1"/>
      <c r="CW2455" s="1"/>
      <c r="CX2455" s="1"/>
      <c r="CY2455" s="1"/>
      <c r="CZ2455" s="1"/>
      <c r="DA2455" s="1"/>
      <c r="DB2455" s="1"/>
      <c r="DC2455" s="1"/>
      <c r="DD2455" s="1"/>
      <c r="DE2455" s="1"/>
    </row>
    <row r="2456" spans="15:109">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c r="BL2456" s="1"/>
      <c r="BM2456" s="1"/>
      <c r="BN2456" s="1"/>
      <c r="BO2456" s="1"/>
      <c r="BP2456" s="1"/>
      <c r="BQ2456" s="1"/>
      <c r="BR2456" s="1"/>
      <c r="BS2456" s="1"/>
      <c r="BT2456" s="1"/>
      <c r="BU2456" s="1"/>
      <c r="BV2456" s="1"/>
      <c r="BW2456" s="1"/>
      <c r="BX2456" s="1"/>
      <c r="BY2456" s="1"/>
      <c r="BZ2456" s="1"/>
      <c r="CA2456" s="1"/>
      <c r="CB2456" s="1"/>
      <c r="CC2456" s="1"/>
      <c r="CD2456" s="1"/>
      <c r="CE2456" s="1"/>
      <c r="CF2456" s="1"/>
      <c r="CG2456" s="1"/>
      <c r="CH2456" s="1"/>
      <c r="CI2456" s="1"/>
      <c r="CJ2456" s="1"/>
      <c r="CK2456" s="1"/>
      <c r="CL2456" s="1"/>
      <c r="CM2456" s="1"/>
      <c r="CN2456" s="1"/>
      <c r="CO2456" s="1"/>
      <c r="CP2456" s="1"/>
      <c r="CQ2456" s="1"/>
      <c r="CR2456" s="1"/>
      <c r="CS2456" s="1"/>
      <c r="CT2456" s="1"/>
      <c r="CU2456" s="1"/>
      <c r="CV2456" s="1"/>
      <c r="CW2456" s="1"/>
      <c r="CX2456" s="1"/>
      <c r="CY2456" s="1"/>
      <c r="CZ2456" s="1"/>
      <c r="DA2456" s="1"/>
      <c r="DB2456" s="1"/>
      <c r="DC2456" s="1"/>
      <c r="DD2456" s="1"/>
      <c r="DE2456" s="1"/>
    </row>
    <row r="2457" spans="15:109">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c r="BW2457" s="1"/>
      <c r="BX2457" s="1"/>
      <c r="BY2457" s="1"/>
      <c r="BZ2457" s="1"/>
      <c r="CA2457" s="1"/>
      <c r="CB2457" s="1"/>
      <c r="CC2457" s="1"/>
      <c r="CD2457" s="1"/>
      <c r="CE2457" s="1"/>
      <c r="CF2457" s="1"/>
      <c r="CG2457" s="1"/>
      <c r="CH2457" s="1"/>
      <c r="CI2457" s="1"/>
      <c r="CJ2457" s="1"/>
      <c r="CK2457" s="1"/>
      <c r="CL2457" s="1"/>
      <c r="CM2457" s="1"/>
      <c r="CN2457" s="1"/>
      <c r="CO2457" s="1"/>
      <c r="CP2457" s="1"/>
      <c r="CQ2457" s="1"/>
      <c r="CR2457" s="1"/>
      <c r="CS2457" s="1"/>
      <c r="CT2457" s="1"/>
      <c r="CU2457" s="1"/>
      <c r="CV2457" s="1"/>
      <c r="CW2457" s="1"/>
      <c r="CX2457" s="1"/>
      <c r="CY2457" s="1"/>
      <c r="CZ2457" s="1"/>
      <c r="DA2457" s="1"/>
      <c r="DB2457" s="1"/>
      <c r="DC2457" s="1"/>
      <c r="DD2457" s="1"/>
      <c r="DE2457" s="1"/>
    </row>
    <row r="2458" spans="15:109">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c r="BL2458" s="1"/>
      <c r="BM2458" s="1"/>
      <c r="BN2458" s="1"/>
      <c r="BO2458" s="1"/>
      <c r="BP2458" s="1"/>
      <c r="BQ2458" s="1"/>
      <c r="BR2458" s="1"/>
      <c r="BS2458" s="1"/>
      <c r="BT2458" s="1"/>
      <c r="BU2458" s="1"/>
      <c r="BV2458" s="1"/>
      <c r="BW2458" s="1"/>
      <c r="BX2458" s="1"/>
      <c r="BY2458" s="1"/>
      <c r="BZ2458" s="1"/>
      <c r="CA2458" s="1"/>
      <c r="CB2458" s="1"/>
      <c r="CC2458" s="1"/>
      <c r="CD2458" s="1"/>
      <c r="CE2458" s="1"/>
      <c r="CF2458" s="1"/>
      <c r="CG2458" s="1"/>
      <c r="CH2458" s="1"/>
      <c r="CI2458" s="1"/>
      <c r="CJ2458" s="1"/>
      <c r="CK2458" s="1"/>
      <c r="CL2458" s="1"/>
      <c r="CM2458" s="1"/>
      <c r="CN2458" s="1"/>
      <c r="CO2458" s="1"/>
      <c r="CP2458" s="1"/>
      <c r="CQ2458" s="1"/>
      <c r="CR2458" s="1"/>
      <c r="CS2458" s="1"/>
      <c r="CT2458" s="1"/>
      <c r="CU2458" s="1"/>
      <c r="CV2458" s="1"/>
      <c r="CW2458" s="1"/>
      <c r="CX2458" s="1"/>
      <c r="CY2458" s="1"/>
      <c r="CZ2458" s="1"/>
      <c r="DA2458" s="1"/>
      <c r="DB2458" s="1"/>
      <c r="DC2458" s="1"/>
      <c r="DD2458" s="1"/>
      <c r="DE2458" s="1"/>
    </row>
    <row r="2459" spans="15:109">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c r="BL2459" s="1"/>
      <c r="BM2459" s="1"/>
      <c r="BN2459" s="1"/>
      <c r="BO2459" s="1"/>
      <c r="BP2459" s="1"/>
      <c r="BQ2459" s="1"/>
      <c r="BR2459" s="1"/>
      <c r="BS2459" s="1"/>
      <c r="BT2459" s="1"/>
      <c r="BU2459" s="1"/>
      <c r="BV2459" s="1"/>
      <c r="BW2459" s="1"/>
      <c r="BX2459" s="1"/>
      <c r="BY2459" s="1"/>
      <c r="BZ2459" s="1"/>
      <c r="CA2459" s="1"/>
      <c r="CB2459" s="1"/>
      <c r="CC2459" s="1"/>
      <c r="CD2459" s="1"/>
      <c r="CE2459" s="1"/>
      <c r="CF2459" s="1"/>
      <c r="CG2459" s="1"/>
      <c r="CH2459" s="1"/>
      <c r="CI2459" s="1"/>
      <c r="CJ2459" s="1"/>
      <c r="CK2459" s="1"/>
      <c r="CL2459" s="1"/>
      <c r="CM2459" s="1"/>
      <c r="CN2459" s="1"/>
      <c r="CO2459" s="1"/>
      <c r="CP2459" s="1"/>
      <c r="CQ2459" s="1"/>
      <c r="CR2459" s="1"/>
      <c r="CS2459" s="1"/>
      <c r="CT2459" s="1"/>
      <c r="CU2459" s="1"/>
      <c r="CV2459" s="1"/>
      <c r="CW2459" s="1"/>
      <c r="CX2459" s="1"/>
      <c r="CY2459" s="1"/>
      <c r="CZ2459" s="1"/>
      <c r="DA2459" s="1"/>
      <c r="DB2459" s="1"/>
      <c r="DC2459" s="1"/>
      <c r="DD2459" s="1"/>
      <c r="DE2459" s="1"/>
    </row>
    <row r="2460" spans="15:109">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c r="BL2460" s="1"/>
      <c r="BM2460" s="1"/>
      <c r="BN2460" s="1"/>
      <c r="BO2460" s="1"/>
      <c r="BP2460" s="1"/>
      <c r="BQ2460" s="1"/>
      <c r="BR2460" s="1"/>
      <c r="BS2460" s="1"/>
      <c r="BT2460" s="1"/>
      <c r="BU2460" s="1"/>
      <c r="BV2460" s="1"/>
      <c r="BW2460" s="1"/>
      <c r="BX2460" s="1"/>
      <c r="BY2460" s="1"/>
      <c r="BZ2460" s="1"/>
      <c r="CA2460" s="1"/>
      <c r="CB2460" s="1"/>
      <c r="CC2460" s="1"/>
      <c r="CD2460" s="1"/>
      <c r="CE2460" s="1"/>
      <c r="CF2460" s="1"/>
      <c r="CG2460" s="1"/>
      <c r="CH2460" s="1"/>
      <c r="CI2460" s="1"/>
      <c r="CJ2460" s="1"/>
      <c r="CK2460" s="1"/>
      <c r="CL2460" s="1"/>
      <c r="CM2460" s="1"/>
      <c r="CN2460" s="1"/>
      <c r="CO2460" s="1"/>
      <c r="CP2460" s="1"/>
      <c r="CQ2460" s="1"/>
      <c r="CR2460" s="1"/>
      <c r="CS2460" s="1"/>
      <c r="CT2460" s="1"/>
      <c r="CU2460" s="1"/>
      <c r="CV2460" s="1"/>
      <c r="CW2460" s="1"/>
      <c r="CX2460" s="1"/>
      <c r="CY2460" s="1"/>
      <c r="CZ2460" s="1"/>
      <c r="DA2460" s="1"/>
      <c r="DB2460" s="1"/>
      <c r="DC2460" s="1"/>
      <c r="DD2460" s="1"/>
      <c r="DE2460" s="1"/>
    </row>
    <row r="2461" spans="15:109">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c r="BL2461" s="1"/>
      <c r="BM2461" s="1"/>
      <c r="BN2461" s="1"/>
      <c r="BO2461" s="1"/>
      <c r="BP2461" s="1"/>
      <c r="BQ2461" s="1"/>
      <c r="BR2461" s="1"/>
      <c r="BS2461" s="1"/>
      <c r="BT2461" s="1"/>
      <c r="BU2461" s="1"/>
      <c r="BV2461" s="1"/>
      <c r="BW2461" s="1"/>
      <c r="BX2461" s="1"/>
      <c r="BY2461" s="1"/>
      <c r="BZ2461" s="1"/>
      <c r="CA2461" s="1"/>
      <c r="CB2461" s="1"/>
      <c r="CC2461" s="1"/>
      <c r="CD2461" s="1"/>
      <c r="CE2461" s="1"/>
      <c r="CF2461" s="1"/>
      <c r="CG2461" s="1"/>
      <c r="CH2461" s="1"/>
      <c r="CI2461" s="1"/>
      <c r="CJ2461" s="1"/>
      <c r="CK2461" s="1"/>
      <c r="CL2461" s="1"/>
      <c r="CM2461" s="1"/>
      <c r="CN2461" s="1"/>
      <c r="CO2461" s="1"/>
      <c r="CP2461" s="1"/>
      <c r="CQ2461" s="1"/>
      <c r="CR2461" s="1"/>
      <c r="CS2461" s="1"/>
      <c r="CT2461" s="1"/>
      <c r="CU2461" s="1"/>
      <c r="CV2461" s="1"/>
      <c r="CW2461" s="1"/>
      <c r="CX2461" s="1"/>
      <c r="CY2461" s="1"/>
      <c r="CZ2461" s="1"/>
      <c r="DA2461" s="1"/>
      <c r="DB2461" s="1"/>
      <c r="DC2461" s="1"/>
      <c r="DD2461" s="1"/>
      <c r="DE2461" s="1"/>
    </row>
    <row r="2462" spans="15:109">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c r="BL2462" s="1"/>
      <c r="BM2462" s="1"/>
      <c r="BN2462" s="1"/>
      <c r="BO2462" s="1"/>
      <c r="BP2462" s="1"/>
      <c r="BQ2462" s="1"/>
      <c r="BR2462" s="1"/>
      <c r="BS2462" s="1"/>
      <c r="BT2462" s="1"/>
      <c r="BU2462" s="1"/>
      <c r="BV2462" s="1"/>
      <c r="BW2462" s="1"/>
      <c r="BX2462" s="1"/>
      <c r="BY2462" s="1"/>
      <c r="BZ2462" s="1"/>
      <c r="CA2462" s="1"/>
      <c r="CB2462" s="1"/>
      <c r="CC2462" s="1"/>
      <c r="CD2462" s="1"/>
      <c r="CE2462" s="1"/>
      <c r="CF2462" s="1"/>
      <c r="CG2462" s="1"/>
      <c r="CH2462" s="1"/>
      <c r="CI2462" s="1"/>
      <c r="CJ2462" s="1"/>
      <c r="CK2462" s="1"/>
      <c r="CL2462" s="1"/>
      <c r="CM2462" s="1"/>
      <c r="CN2462" s="1"/>
      <c r="CO2462" s="1"/>
      <c r="CP2462" s="1"/>
      <c r="CQ2462" s="1"/>
      <c r="CR2462" s="1"/>
      <c r="CS2462" s="1"/>
      <c r="CT2462" s="1"/>
      <c r="CU2462" s="1"/>
      <c r="CV2462" s="1"/>
      <c r="CW2462" s="1"/>
      <c r="CX2462" s="1"/>
      <c r="CY2462" s="1"/>
      <c r="CZ2462" s="1"/>
      <c r="DA2462" s="1"/>
      <c r="DB2462" s="1"/>
      <c r="DC2462" s="1"/>
      <c r="DD2462" s="1"/>
      <c r="DE2462" s="1"/>
    </row>
    <row r="2463" spans="15:109">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c r="BW2463" s="1"/>
      <c r="BX2463" s="1"/>
      <c r="BY2463" s="1"/>
      <c r="BZ2463" s="1"/>
      <c r="CA2463" s="1"/>
      <c r="CB2463" s="1"/>
      <c r="CC2463" s="1"/>
      <c r="CD2463" s="1"/>
      <c r="CE2463" s="1"/>
      <c r="CF2463" s="1"/>
      <c r="CG2463" s="1"/>
      <c r="CH2463" s="1"/>
      <c r="CI2463" s="1"/>
      <c r="CJ2463" s="1"/>
      <c r="CK2463" s="1"/>
      <c r="CL2463" s="1"/>
      <c r="CM2463" s="1"/>
      <c r="CN2463" s="1"/>
      <c r="CO2463" s="1"/>
      <c r="CP2463" s="1"/>
      <c r="CQ2463" s="1"/>
      <c r="CR2463" s="1"/>
      <c r="CS2463" s="1"/>
      <c r="CT2463" s="1"/>
      <c r="CU2463" s="1"/>
      <c r="CV2463" s="1"/>
      <c r="CW2463" s="1"/>
      <c r="CX2463" s="1"/>
      <c r="CY2463" s="1"/>
      <c r="CZ2463" s="1"/>
      <c r="DA2463" s="1"/>
      <c r="DB2463" s="1"/>
      <c r="DC2463" s="1"/>
      <c r="DD2463" s="1"/>
      <c r="DE2463" s="1"/>
    </row>
    <row r="2464" spans="15:109">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c r="BL2464" s="1"/>
      <c r="BM2464" s="1"/>
      <c r="BN2464" s="1"/>
      <c r="BO2464" s="1"/>
      <c r="BP2464" s="1"/>
      <c r="BQ2464" s="1"/>
      <c r="BR2464" s="1"/>
      <c r="BS2464" s="1"/>
      <c r="BT2464" s="1"/>
      <c r="BU2464" s="1"/>
      <c r="BV2464" s="1"/>
      <c r="BW2464" s="1"/>
      <c r="BX2464" s="1"/>
      <c r="BY2464" s="1"/>
      <c r="BZ2464" s="1"/>
      <c r="CA2464" s="1"/>
      <c r="CB2464" s="1"/>
      <c r="CC2464" s="1"/>
      <c r="CD2464" s="1"/>
      <c r="CE2464" s="1"/>
      <c r="CF2464" s="1"/>
      <c r="CG2464" s="1"/>
      <c r="CH2464" s="1"/>
      <c r="CI2464" s="1"/>
      <c r="CJ2464" s="1"/>
      <c r="CK2464" s="1"/>
      <c r="CL2464" s="1"/>
      <c r="CM2464" s="1"/>
      <c r="CN2464" s="1"/>
      <c r="CO2464" s="1"/>
      <c r="CP2464" s="1"/>
      <c r="CQ2464" s="1"/>
      <c r="CR2464" s="1"/>
      <c r="CS2464" s="1"/>
      <c r="CT2464" s="1"/>
      <c r="CU2464" s="1"/>
      <c r="CV2464" s="1"/>
      <c r="CW2464" s="1"/>
      <c r="CX2464" s="1"/>
      <c r="CY2464" s="1"/>
      <c r="CZ2464" s="1"/>
      <c r="DA2464" s="1"/>
      <c r="DB2464" s="1"/>
      <c r="DC2464" s="1"/>
      <c r="DD2464" s="1"/>
      <c r="DE2464" s="1"/>
    </row>
    <row r="2465" spans="15:109">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c r="BL2465" s="1"/>
      <c r="BM2465" s="1"/>
      <c r="BN2465" s="1"/>
      <c r="BO2465" s="1"/>
      <c r="BP2465" s="1"/>
      <c r="BQ2465" s="1"/>
      <c r="BR2465" s="1"/>
      <c r="BS2465" s="1"/>
      <c r="BT2465" s="1"/>
      <c r="BU2465" s="1"/>
      <c r="BV2465" s="1"/>
      <c r="BW2465" s="1"/>
      <c r="BX2465" s="1"/>
      <c r="BY2465" s="1"/>
      <c r="BZ2465" s="1"/>
      <c r="CA2465" s="1"/>
      <c r="CB2465" s="1"/>
      <c r="CC2465" s="1"/>
      <c r="CD2465" s="1"/>
      <c r="CE2465" s="1"/>
      <c r="CF2465" s="1"/>
      <c r="CG2465" s="1"/>
      <c r="CH2465" s="1"/>
      <c r="CI2465" s="1"/>
      <c r="CJ2465" s="1"/>
      <c r="CK2465" s="1"/>
      <c r="CL2465" s="1"/>
      <c r="CM2465" s="1"/>
      <c r="CN2465" s="1"/>
      <c r="CO2465" s="1"/>
      <c r="CP2465" s="1"/>
      <c r="CQ2465" s="1"/>
      <c r="CR2465" s="1"/>
      <c r="CS2465" s="1"/>
      <c r="CT2465" s="1"/>
      <c r="CU2465" s="1"/>
      <c r="CV2465" s="1"/>
      <c r="CW2465" s="1"/>
      <c r="CX2465" s="1"/>
      <c r="CY2465" s="1"/>
      <c r="CZ2465" s="1"/>
      <c r="DA2465" s="1"/>
      <c r="DB2465" s="1"/>
      <c r="DC2465" s="1"/>
      <c r="DD2465" s="1"/>
      <c r="DE2465" s="1"/>
    </row>
    <row r="2466" spans="15:109">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c r="BL2466" s="1"/>
      <c r="BM2466" s="1"/>
      <c r="BN2466" s="1"/>
      <c r="BO2466" s="1"/>
      <c r="BP2466" s="1"/>
      <c r="BQ2466" s="1"/>
      <c r="BR2466" s="1"/>
      <c r="BS2466" s="1"/>
      <c r="BT2466" s="1"/>
      <c r="BU2466" s="1"/>
      <c r="BV2466" s="1"/>
      <c r="BW2466" s="1"/>
      <c r="BX2466" s="1"/>
      <c r="BY2466" s="1"/>
      <c r="BZ2466" s="1"/>
      <c r="CA2466" s="1"/>
      <c r="CB2466" s="1"/>
      <c r="CC2466" s="1"/>
      <c r="CD2466" s="1"/>
      <c r="CE2466" s="1"/>
      <c r="CF2466" s="1"/>
      <c r="CG2466" s="1"/>
      <c r="CH2466" s="1"/>
      <c r="CI2466" s="1"/>
      <c r="CJ2466" s="1"/>
      <c r="CK2466" s="1"/>
      <c r="CL2466" s="1"/>
      <c r="CM2466" s="1"/>
      <c r="CN2466" s="1"/>
      <c r="CO2466" s="1"/>
      <c r="CP2466" s="1"/>
      <c r="CQ2466" s="1"/>
      <c r="CR2466" s="1"/>
      <c r="CS2466" s="1"/>
      <c r="CT2466" s="1"/>
      <c r="CU2466" s="1"/>
      <c r="CV2466" s="1"/>
      <c r="CW2466" s="1"/>
      <c r="CX2466" s="1"/>
      <c r="CY2466" s="1"/>
      <c r="CZ2466" s="1"/>
      <c r="DA2466" s="1"/>
      <c r="DB2466" s="1"/>
      <c r="DC2466" s="1"/>
      <c r="DD2466" s="1"/>
      <c r="DE2466" s="1"/>
    </row>
    <row r="2467" spans="15:109">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c r="BL2467" s="1"/>
      <c r="BM2467" s="1"/>
      <c r="BN2467" s="1"/>
      <c r="BO2467" s="1"/>
      <c r="BP2467" s="1"/>
      <c r="BQ2467" s="1"/>
      <c r="BR2467" s="1"/>
      <c r="BS2467" s="1"/>
      <c r="BT2467" s="1"/>
      <c r="BU2467" s="1"/>
      <c r="BV2467" s="1"/>
      <c r="BW2467" s="1"/>
      <c r="BX2467" s="1"/>
      <c r="BY2467" s="1"/>
      <c r="BZ2467" s="1"/>
      <c r="CA2467" s="1"/>
      <c r="CB2467" s="1"/>
      <c r="CC2467" s="1"/>
      <c r="CD2467" s="1"/>
      <c r="CE2467" s="1"/>
      <c r="CF2467" s="1"/>
      <c r="CG2467" s="1"/>
      <c r="CH2467" s="1"/>
      <c r="CI2467" s="1"/>
      <c r="CJ2467" s="1"/>
      <c r="CK2467" s="1"/>
      <c r="CL2467" s="1"/>
      <c r="CM2467" s="1"/>
      <c r="CN2467" s="1"/>
      <c r="CO2467" s="1"/>
      <c r="CP2467" s="1"/>
      <c r="CQ2467" s="1"/>
      <c r="CR2467" s="1"/>
      <c r="CS2467" s="1"/>
      <c r="CT2467" s="1"/>
      <c r="CU2467" s="1"/>
      <c r="CV2467" s="1"/>
      <c r="CW2467" s="1"/>
      <c r="CX2467" s="1"/>
      <c r="CY2467" s="1"/>
      <c r="CZ2467" s="1"/>
      <c r="DA2467" s="1"/>
      <c r="DB2467" s="1"/>
      <c r="DC2467" s="1"/>
      <c r="DD2467" s="1"/>
      <c r="DE2467" s="1"/>
    </row>
    <row r="2468" spans="15:109">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c r="BL2468" s="1"/>
      <c r="BM2468" s="1"/>
      <c r="BN2468" s="1"/>
      <c r="BO2468" s="1"/>
      <c r="BP2468" s="1"/>
      <c r="BQ2468" s="1"/>
      <c r="BR2468" s="1"/>
      <c r="BS2468" s="1"/>
      <c r="BT2468" s="1"/>
      <c r="BU2468" s="1"/>
      <c r="BV2468" s="1"/>
      <c r="BW2468" s="1"/>
      <c r="BX2468" s="1"/>
      <c r="BY2468" s="1"/>
      <c r="BZ2468" s="1"/>
      <c r="CA2468" s="1"/>
      <c r="CB2468" s="1"/>
      <c r="CC2468" s="1"/>
      <c r="CD2468" s="1"/>
      <c r="CE2468" s="1"/>
      <c r="CF2468" s="1"/>
      <c r="CG2468" s="1"/>
      <c r="CH2468" s="1"/>
      <c r="CI2468" s="1"/>
      <c r="CJ2468" s="1"/>
      <c r="CK2468" s="1"/>
      <c r="CL2468" s="1"/>
      <c r="CM2468" s="1"/>
      <c r="CN2468" s="1"/>
      <c r="CO2468" s="1"/>
      <c r="CP2468" s="1"/>
      <c r="CQ2468" s="1"/>
      <c r="CR2468" s="1"/>
      <c r="CS2468" s="1"/>
      <c r="CT2468" s="1"/>
      <c r="CU2468" s="1"/>
      <c r="CV2468" s="1"/>
      <c r="CW2468" s="1"/>
      <c r="CX2468" s="1"/>
      <c r="CY2468" s="1"/>
      <c r="CZ2468" s="1"/>
      <c r="DA2468" s="1"/>
      <c r="DB2468" s="1"/>
      <c r="DC2468" s="1"/>
      <c r="DD2468" s="1"/>
      <c r="DE2468" s="1"/>
    </row>
    <row r="2469" spans="15:109">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c r="BL2469" s="1"/>
      <c r="BM2469" s="1"/>
      <c r="BN2469" s="1"/>
      <c r="BO2469" s="1"/>
      <c r="BP2469" s="1"/>
      <c r="BQ2469" s="1"/>
      <c r="BR2469" s="1"/>
      <c r="BS2469" s="1"/>
      <c r="BT2469" s="1"/>
      <c r="BU2469" s="1"/>
      <c r="BV2469" s="1"/>
      <c r="BW2469" s="1"/>
      <c r="BX2469" s="1"/>
      <c r="BY2469" s="1"/>
      <c r="BZ2469" s="1"/>
      <c r="CA2469" s="1"/>
      <c r="CB2469" s="1"/>
      <c r="CC2469" s="1"/>
      <c r="CD2469" s="1"/>
      <c r="CE2469" s="1"/>
      <c r="CF2469" s="1"/>
      <c r="CG2469" s="1"/>
      <c r="CH2469" s="1"/>
      <c r="CI2469" s="1"/>
      <c r="CJ2469" s="1"/>
      <c r="CK2469" s="1"/>
      <c r="CL2469" s="1"/>
      <c r="CM2469" s="1"/>
      <c r="CN2469" s="1"/>
      <c r="CO2469" s="1"/>
      <c r="CP2469" s="1"/>
      <c r="CQ2469" s="1"/>
      <c r="CR2469" s="1"/>
      <c r="CS2469" s="1"/>
      <c r="CT2469" s="1"/>
      <c r="CU2469" s="1"/>
      <c r="CV2469" s="1"/>
      <c r="CW2469" s="1"/>
      <c r="CX2469" s="1"/>
      <c r="CY2469" s="1"/>
      <c r="CZ2469" s="1"/>
      <c r="DA2469" s="1"/>
      <c r="DB2469" s="1"/>
      <c r="DC2469" s="1"/>
      <c r="DD2469" s="1"/>
      <c r="DE2469" s="1"/>
    </row>
    <row r="2470" spans="15:109">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c r="BL2470" s="1"/>
      <c r="BM2470" s="1"/>
      <c r="BN2470" s="1"/>
      <c r="BO2470" s="1"/>
      <c r="BP2470" s="1"/>
      <c r="BQ2470" s="1"/>
      <c r="BR2470" s="1"/>
      <c r="BS2470" s="1"/>
      <c r="BT2470" s="1"/>
      <c r="BU2470" s="1"/>
      <c r="BV2470" s="1"/>
      <c r="BW2470" s="1"/>
      <c r="BX2470" s="1"/>
      <c r="BY2470" s="1"/>
      <c r="BZ2470" s="1"/>
      <c r="CA2470" s="1"/>
      <c r="CB2470" s="1"/>
      <c r="CC2470" s="1"/>
      <c r="CD2470" s="1"/>
      <c r="CE2470" s="1"/>
      <c r="CF2470" s="1"/>
      <c r="CG2470" s="1"/>
      <c r="CH2470" s="1"/>
      <c r="CI2470" s="1"/>
      <c r="CJ2470" s="1"/>
      <c r="CK2470" s="1"/>
      <c r="CL2470" s="1"/>
      <c r="CM2470" s="1"/>
      <c r="CN2470" s="1"/>
      <c r="CO2470" s="1"/>
      <c r="CP2470" s="1"/>
      <c r="CQ2470" s="1"/>
      <c r="CR2470" s="1"/>
      <c r="CS2470" s="1"/>
      <c r="CT2470" s="1"/>
      <c r="CU2470" s="1"/>
      <c r="CV2470" s="1"/>
      <c r="CW2470" s="1"/>
      <c r="CX2470" s="1"/>
      <c r="CY2470" s="1"/>
      <c r="CZ2470" s="1"/>
      <c r="DA2470" s="1"/>
      <c r="DB2470" s="1"/>
      <c r="DC2470" s="1"/>
      <c r="DD2470" s="1"/>
      <c r="DE2470" s="1"/>
    </row>
    <row r="2471" spans="15:109">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c r="BW2471" s="1"/>
      <c r="BX2471" s="1"/>
      <c r="BY2471" s="1"/>
      <c r="BZ2471" s="1"/>
      <c r="CA2471" s="1"/>
      <c r="CB2471" s="1"/>
      <c r="CC2471" s="1"/>
      <c r="CD2471" s="1"/>
      <c r="CE2471" s="1"/>
      <c r="CF2471" s="1"/>
      <c r="CG2471" s="1"/>
      <c r="CH2471" s="1"/>
      <c r="CI2471" s="1"/>
      <c r="CJ2471" s="1"/>
      <c r="CK2471" s="1"/>
      <c r="CL2471" s="1"/>
      <c r="CM2471" s="1"/>
      <c r="CN2471" s="1"/>
      <c r="CO2471" s="1"/>
      <c r="CP2471" s="1"/>
      <c r="CQ2471" s="1"/>
      <c r="CR2471" s="1"/>
      <c r="CS2471" s="1"/>
      <c r="CT2471" s="1"/>
      <c r="CU2471" s="1"/>
      <c r="CV2471" s="1"/>
      <c r="CW2471" s="1"/>
      <c r="CX2471" s="1"/>
      <c r="CY2471" s="1"/>
      <c r="CZ2471" s="1"/>
      <c r="DA2471" s="1"/>
      <c r="DB2471" s="1"/>
      <c r="DC2471" s="1"/>
      <c r="DD2471" s="1"/>
      <c r="DE2471" s="1"/>
    </row>
    <row r="2472" spans="15:109">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c r="BL2472" s="1"/>
      <c r="BM2472" s="1"/>
      <c r="BN2472" s="1"/>
      <c r="BO2472" s="1"/>
      <c r="BP2472" s="1"/>
      <c r="BQ2472" s="1"/>
      <c r="BR2472" s="1"/>
      <c r="BS2472" s="1"/>
      <c r="BT2472" s="1"/>
      <c r="BU2472" s="1"/>
      <c r="BV2472" s="1"/>
      <c r="BW2472" s="1"/>
      <c r="BX2472" s="1"/>
      <c r="BY2472" s="1"/>
      <c r="BZ2472" s="1"/>
      <c r="CA2472" s="1"/>
      <c r="CB2472" s="1"/>
      <c r="CC2472" s="1"/>
      <c r="CD2472" s="1"/>
      <c r="CE2472" s="1"/>
      <c r="CF2472" s="1"/>
      <c r="CG2472" s="1"/>
      <c r="CH2472" s="1"/>
      <c r="CI2472" s="1"/>
      <c r="CJ2472" s="1"/>
      <c r="CK2472" s="1"/>
      <c r="CL2472" s="1"/>
      <c r="CM2472" s="1"/>
      <c r="CN2472" s="1"/>
      <c r="CO2472" s="1"/>
      <c r="CP2472" s="1"/>
      <c r="CQ2472" s="1"/>
      <c r="CR2472" s="1"/>
      <c r="CS2472" s="1"/>
      <c r="CT2472" s="1"/>
      <c r="CU2472" s="1"/>
      <c r="CV2472" s="1"/>
      <c r="CW2472" s="1"/>
      <c r="CX2472" s="1"/>
      <c r="CY2472" s="1"/>
      <c r="CZ2472" s="1"/>
      <c r="DA2472" s="1"/>
      <c r="DB2472" s="1"/>
      <c r="DC2472" s="1"/>
      <c r="DD2472" s="1"/>
      <c r="DE2472" s="1"/>
    </row>
    <row r="2473" spans="15:109">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c r="BL2473" s="1"/>
      <c r="BM2473" s="1"/>
      <c r="BN2473" s="1"/>
      <c r="BO2473" s="1"/>
      <c r="BP2473" s="1"/>
      <c r="BQ2473" s="1"/>
      <c r="BR2473" s="1"/>
      <c r="BS2473" s="1"/>
      <c r="BT2473" s="1"/>
      <c r="BU2473" s="1"/>
      <c r="BV2473" s="1"/>
      <c r="BW2473" s="1"/>
      <c r="BX2473" s="1"/>
      <c r="BY2473" s="1"/>
      <c r="BZ2473" s="1"/>
      <c r="CA2473" s="1"/>
      <c r="CB2473" s="1"/>
      <c r="CC2473" s="1"/>
      <c r="CD2473" s="1"/>
      <c r="CE2473" s="1"/>
      <c r="CF2473" s="1"/>
      <c r="CG2473" s="1"/>
      <c r="CH2473" s="1"/>
      <c r="CI2473" s="1"/>
      <c r="CJ2473" s="1"/>
      <c r="CK2473" s="1"/>
      <c r="CL2473" s="1"/>
      <c r="CM2473" s="1"/>
      <c r="CN2473" s="1"/>
      <c r="CO2473" s="1"/>
      <c r="CP2473" s="1"/>
      <c r="CQ2473" s="1"/>
      <c r="CR2473" s="1"/>
      <c r="CS2473" s="1"/>
      <c r="CT2473" s="1"/>
      <c r="CU2473" s="1"/>
      <c r="CV2473" s="1"/>
      <c r="CW2473" s="1"/>
      <c r="CX2473" s="1"/>
      <c r="CY2473" s="1"/>
      <c r="CZ2473" s="1"/>
      <c r="DA2473" s="1"/>
      <c r="DB2473" s="1"/>
      <c r="DC2473" s="1"/>
      <c r="DD2473" s="1"/>
      <c r="DE2473" s="1"/>
    </row>
    <row r="2474" spans="15:109">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c r="BL2474" s="1"/>
      <c r="BM2474" s="1"/>
      <c r="BN2474" s="1"/>
      <c r="BO2474" s="1"/>
      <c r="BP2474" s="1"/>
      <c r="BQ2474" s="1"/>
      <c r="BR2474" s="1"/>
      <c r="BS2474" s="1"/>
      <c r="BT2474" s="1"/>
      <c r="BU2474" s="1"/>
      <c r="BV2474" s="1"/>
      <c r="BW2474" s="1"/>
      <c r="BX2474" s="1"/>
      <c r="BY2474" s="1"/>
      <c r="BZ2474" s="1"/>
      <c r="CA2474" s="1"/>
      <c r="CB2474" s="1"/>
      <c r="CC2474" s="1"/>
      <c r="CD2474" s="1"/>
      <c r="CE2474" s="1"/>
      <c r="CF2474" s="1"/>
      <c r="CG2474" s="1"/>
      <c r="CH2474" s="1"/>
      <c r="CI2474" s="1"/>
      <c r="CJ2474" s="1"/>
      <c r="CK2474" s="1"/>
      <c r="CL2474" s="1"/>
      <c r="CM2474" s="1"/>
      <c r="CN2474" s="1"/>
      <c r="CO2474" s="1"/>
      <c r="CP2474" s="1"/>
      <c r="CQ2474" s="1"/>
      <c r="CR2474" s="1"/>
      <c r="CS2474" s="1"/>
      <c r="CT2474" s="1"/>
      <c r="CU2474" s="1"/>
      <c r="CV2474" s="1"/>
      <c r="CW2474" s="1"/>
      <c r="CX2474" s="1"/>
      <c r="CY2474" s="1"/>
      <c r="CZ2474" s="1"/>
      <c r="DA2474" s="1"/>
      <c r="DB2474" s="1"/>
      <c r="DC2474" s="1"/>
      <c r="DD2474" s="1"/>
      <c r="DE2474" s="1"/>
    </row>
    <row r="2475" spans="15:109">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c r="BL2475" s="1"/>
      <c r="BM2475" s="1"/>
      <c r="BN2475" s="1"/>
      <c r="BO2475" s="1"/>
      <c r="BP2475" s="1"/>
      <c r="BQ2475" s="1"/>
      <c r="BR2475" s="1"/>
      <c r="BS2475" s="1"/>
      <c r="BT2475" s="1"/>
      <c r="BU2475" s="1"/>
      <c r="BV2475" s="1"/>
      <c r="BW2475" s="1"/>
      <c r="BX2475" s="1"/>
      <c r="BY2475" s="1"/>
      <c r="BZ2475" s="1"/>
      <c r="CA2475" s="1"/>
      <c r="CB2475" s="1"/>
      <c r="CC2475" s="1"/>
      <c r="CD2475" s="1"/>
      <c r="CE2475" s="1"/>
      <c r="CF2475" s="1"/>
      <c r="CG2475" s="1"/>
      <c r="CH2475" s="1"/>
      <c r="CI2475" s="1"/>
      <c r="CJ2475" s="1"/>
      <c r="CK2475" s="1"/>
      <c r="CL2475" s="1"/>
      <c r="CM2475" s="1"/>
      <c r="CN2475" s="1"/>
      <c r="CO2475" s="1"/>
      <c r="CP2475" s="1"/>
      <c r="CQ2475" s="1"/>
      <c r="CR2475" s="1"/>
      <c r="CS2475" s="1"/>
      <c r="CT2475" s="1"/>
      <c r="CU2475" s="1"/>
      <c r="CV2475" s="1"/>
      <c r="CW2475" s="1"/>
      <c r="CX2475" s="1"/>
      <c r="CY2475" s="1"/>
      <c r="CZ2475" s="1"/>
      <c r="DA2475" s="1"/>
      <c r="DB2475" s="1"/>
      <c r="DC2475" s="1"/>
      <c r="DD2475" s="1"/>
      <c r="DE2475" s="1"/>
    </row>
    <row r="2476" spans="15:109">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c r="BL2476" s="1"/>
      <c r="BM2476" s="1"/>
      <c r="BN2476" s="1"/>
      <c r="BO2476" s="1"/>
      <c r="BP2476" s="1"/>
      <c r="BQ2476" s="1"/>
      <c r="BR2476" s="1"/>
      <c r="BS2476" s="1"/>
      <c r="BT2476" s="1"/>
      <c r="BU2476" s="1"/>
      <c r="BV2476" s="1"/>
      <c r="BW2476" s="1"/>
      <c r="BX2476" s="1"/>
      <c r="BY2476" s="1"/>
      <c r="BZ2476" s="1"/>
      <c r="CA2476" s="1"/>
      <c r="CB2476" s="1"/>
      <c r="CC2476" s="1"/>
      <c r="CD2476" s="1"/>
      <c r="CE2476" s="1"/>
      <c r="CF2476" s="1"/>
      <c r="CG2476" s="1"/>
      <c r="CH2476" s="1"/>
      <c r="CI2476" s="1"/>
      <c r="CJ2476" s="1"/>
      <c r="CK2476" s="1"/>
      <c r="CL2476" s="1"/>
      <c r="CM2476" s="1"/>
      <c r="CN2476" s="1"/>
      <c r="CO2476" s="1"/>
      <c r="CP2476" s="1"/>
      <c r="CQ2476" s="1"/>
      <c r="CR2476" s="1"/>
      <c r="CS2476" s="1"/>
      <c r="CT2476" s="1"/>
      <c r="CU2476" s="1"/>
      <c r="CV2476" s="1"/>
      <c r="CW2476" s="1"/>
      <c r="CX2476" s="1"/>
      <c r="CY2476" s="1"/>
      <c r="CZ2476" s="1"/>
      <c r="DA2476" s="1"/>
      <c r="DB2476" s="1"/>
      <c r="DC2476" s="1"/>
      <c r="DD2476" s="1"/>
      <c r="DE2476" s="1"/>
    </row>
    <row r="2477" spans="15:109">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c r="BL2477" s="1"/>
      <c r="BM2477" s="1"/>
      <c r="BN2477" s="1"/>
      <c r="BO2477" s="1"/>
      <c r="BP2477" s="1"/>
      <c r="BQ2477" s="1"/>
      <c r="BR2477" s="1"/>
      <c r="BS2477" s="1"/>
      <c r="BT2477" s="1"/>
      <c r="BU2477" s="1"/>
      <c r="BV2477" s="1"/>
      <c r="BW2477" s="1"/>
      <c r="BX2477" s="1"/>
      <c r="BY2477" s="1"/>
      <c r="BZ2477" s="1"/>
      <c r="CA2477" s="1"/>
      <c r="CB2477" s="1"/>
      <c r="CC2477" s="1"/>
      <c r="CD2477" s="1"/>
      <c r="CE2477" s="1"/>
      <c r="CF2477" s="1"/>
      <c r="CG2477" s="1"/>
      <c r="CH2477" s="1"/>
      <c r="CI2477" s="1"/>
      <c r="CJ2477" s="1"/>
      <c r="CK2477" s="1"/>
      <c r="CL2477" s="1"/>
      <c r="CM2477" s="1"/>
      <c r="CN2477" s="1"/>
      <c r="CO2477" s="1"/>
      <c r="CP2477" s="1"/>
      <c r="CQ2477" s="1"/>
      <c r="CR2477" s="1"/>
      <c r="CS2477" s="1"/>
      <c r="CT2477" s="1"/>
      <c r="CU2477" s="1"/>
      <c r="CV2477" s="1"/>
      <c r="CW2477" s="1"/>
      <c r="CX2477" s="1"/>
      <c r="CY2477" s="1"/>
      <c r="CZ2477" s="1"/>
      <c r="DA2477" s="1"/>
      <c r="DB2477" s="1"/>
      <c r="DC2477" s="1"/>
      <c r="DD2477" s="1"/>
      <c r="DE2477" s="1"/>
    </row>
    <row r="2478" spans="15:109">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c r="BL2478" s="1"/>
      <c r="BM2478" s="1"/>
      <c r="BN2478" s="1"/>
      <c r="BO2478" s="1"/>
      <c r="BP2478" s="1"/>
      <c r="BQ2478" s="1"/>
      <c r="BR2478" s="1"/>
      <c r="BS2478" s="1"/>
      <c r="BT2478" s="1"/>
      <c r="BU2478" s="1"/>
      <c r="BV2478" s="1"/>
      <c r="BW2478" s="1"/>
      <c r="BX2478" s="1"/>
      <c r="BY2478" s="1"/>
      <c r="BZ2478" s="1"/>
      <c r="CA2478" s="1"/>
      <c r="CB2478" s="1"/>
      <c r="CC2478" s="1"/>
      <c r="CD2478" s="1"/>
      <c r="CE2478" s="1"/>
      <c r="CF2478" s="1"/>
      <c r="CG2478" s="1"/>
      <c r="CH2478" s="1"/>
      <c r="CI2478" s="1"/>
      <c r="CJ2478" s="1"/>
      <c r="CK2478" s="1"/>
      <c r="CL2478" s="1"/>
      <c r="CM2478" s="1"/>
      <c r="CN2478" s="1"/>
      <c r="CO2478" s="1"/>
      <c r="CP2478" s="1"/>
      <c r="CQ2478" s="1"/>
      <c r="CR2478" s="1"/>
      <c r="CS2478" s="1"/>
      <c r="CT2478" s="1"/>
      <c r="CU2478" s="1"/>
      <c r="CV2478" s="1"/>
      <c r="CW2478" s="1"/>
      <c r="CX2478" s="1"/>
      <c r="CY2478" s="1"/>
      <c r="CZ2478" s="1"/>
      <c r="DA2478" s="1"/>
      <c r="DB2478" s="1"/>
      <c r="DC2478" s="1"/>
      <c r="DD2478" s="1"/>
      <c r="DE2478" s="1"/>
    </row>
    <row r="2479" spans="15:109">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c r="BL2479" s="1"/>
      <c r="BM2479" s="1"/>
      <c r="BN2479" s="1"/>
      <c r="BO2479" s="1"/>
      <c r="BP2479" s="1"/>
      <c r="BQ2479" s="1"/>
      <c r="BR2479" s="1"/>
      <c r="BS2479" s="1"/>
      <c r="BT2479" s="1"/>
      <c r="BU2479" s="1"/>
      <c r="BV2479" s="1"/>
      <c r="BW2479" s="1"/>
      <c r="BX2479" s="1"/>
      <c r="BY2479" s="1"/>
      <c r="BZ2479" s="1"/>
      <c r="CA2479" s="1"/>
      <c r="CB2479" s="1"/>
      <c r="CC2479" s="1"/>
      <c r="CD2479" s="1"/>
      <c r="CE2479" s="1"/>
      <c r="CF2479" s="1"/>
      <c r="CG2479" s="1"/>
      <c r="CH2479" s="1"/>
      <c r="CI2479" s="1"/>
      <c r="CJ2479" s="1"/>
      <c r="CK2479" s="1"/>
      <c r="CL2479" s="1"/>
      <c r="CM2479" s="1"/>
      <c r="CN2479" s="1"/>
      <c r="CO2479" s="1"/>
      <c r="CP2479" s="1"/>
      <c r="CQ2479" s="1"/>
      <c r="CR2479" s="1"/>
      <c r="CS2479" s="1"/>
      <c r="CT2479" s="1"/>
      <c r="CU2479" s="1"/>
      <c r="CV2479" s="1"/>
      <c r="CW2479" s="1"/>
      <c r="CX2479" s="1"/>
      <c r="CY2479" s="1"/>
      <c r="CZ2479" s="1"/>
      <c r="DA2479" s="1"/>
      <c r="DB2479" s="1"/>
      <c r="DC2479" s="1"/>
      <c r="DD2479" s="1"/>
      <c r="DE2479" s="1"/>
    </row>
    <row r="2480" spans="15:109">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c r="BL2480" s="1"/>
      <c r="BM2480" s="1"/>
      <c r="BN2480" s="1"/>
      <c r="BO2480" s="1"/>
      <c r="BP2480" s="1"/>
      <c r="BQ2480" s="1"/>
      <c r="BR2480" s="1"/>
      <c r="BS2480" s="1"/>
      <c r="BT2480" s="1"/>
      <c r="BU2480" s="1"/>
      <c r="BV2480" s="1"/>
      <c r="BW2480" s="1"/>
      <c r="BX2480" s="1"/>
      <c r="BY2480" s="1"/>
      <c r="BZ2480" s="1"/>
      <c r="CA2480" s="1"/>
      <c r="CB2480" s="1"/>
      <c r="CC2480" s="1"/>
      <c r="CD2480" s="1"/>
      <c r="CE2480" s="1"/>
      <c r="CF2480" s="1"/>
      <c r="CG2480" s="1"/>
      <c r="CH2480" s="1"/>
      <c r="CI2480" s="1"/>
      <c r="CJ2480" s="1"/>
      <c r="CK2480" s="1"/>
      <c r="CL2480" s="1"/>
      <c r="CM2480" s="1"/>
      <c r="CN2480" s="1"/>
      <c r="CO2480" s="1"/>
      <c r="CP2480" s="1"/>
      <c r="CQ2480" s="1"/>
      <c r="CR2480" s="1"/>
      <c r="CS2480" s="1"/>
      <c r="CT2480" s="1"/>
      <c r="CU2480" s="1"/>
      <c r="CV2480" s="1"/>
      <c r="CW2480" s="1"/>
      <c r="CX2480" s="1"/>
      <c r="CY2480" s="1"/>
      <c r="CZ2480" s="1"/>
      <c r="DA2480" s="1"/>
      <c r="DB2480" s="1"/>
      <c r="DC2480" s="1"/>
      <c r="DD2480" s="1"/>
      <c r="DE2480" s="1"/>
    </row>
    <row r="2481" spans="15:109">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c r="BW2481" s="1"/>
      <c r="BX2481" s="1"/>
      <c r="BY2481" s="1"/>
      <c r="BZ2481" s="1"/>
      <c r="CA2481" s="1"/>
      <c r="CB2481" s="1"/>
      <c r="CC2481" s="1"/>
      <c r="CD2481" s="1"/>
      <c r="CE2481" s="1"/>
      <c r="CF2481" s="1"/>
      <c r="CG2481" s="1"/>
      <c r="CH2481" s="1"/>
      <c r="CI2481" s="1"/>
      <c r="CJ2481" s="1"/>
      <c r="CK2481" s="1"/>
      <c r="CL2481" s="1"/>
      <c r="CM2481" s="1"/>
      <c r="CN2481" s="1"/>
      <c r="CO2481" s="1"/>
      <c r="CP2481" s="1"/>
      <c r="CQ2481" s="1"/>
      <c r="CR2481" s="1"/>
      <c r="CS2481" s="1"/>
      <c r="CT2481" s="1"/>
      <c r="CU2481" s="1"/>
      <c r="CV2481" s="1"/>
      <c r="CW2481" s="1"/>
      <c r="CX2481" s="1"/>
      <c r="CY2481" s="1"/>
      <c r="CZ2481" s="1"/>
      <c r="DA2481" s="1"/>
      <c r="DB2481" s="1"/>
      <c r="DC2481" s="1"/>
      <c r="DD2481" s="1"/>
      <c r="DE2481" s="1"/>
    </row>
    <row r="2482" spans="15:109">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c r="BW2482" s="1"/>
      <c r="BX2482" s="1"/>
      <c r="BY2482" s="1"/>
      <c r="BZ2482" s="1"/>
      <c r="CA2482" s="1"/>
      <c r="CB2482" s="1"/>
      <c r="CC2482" s="1"/>
      <c r="CD2482" s="1"/>
      <c r="CE2482" s="1"/>
      <c r="CF2482" s="1"/>
      <c r="CG2482" s="1"/>
      <c r="CH2482" s="1"/>
      <c r="CI2482" s="1"/>
      <c r="CJ2482" s="1"/>
      <c r="CK2482" s="1"/>
      <c r="CL2482" s="1"/>
      <c r="CM2482" s="1"/>
      <c r="CN2482" s="1"/>
      <c r="CO2482" s="1"/>
      <c r="CP2482" s="1"/>
      <c r="CQ2482" s="1"/>
      <c r="CR2482" s="1"/>
      <c r="CS2482" s="1"/>
      <c r="CT2482" s="1"/>
      <c r="CU2482" s="1"/>
      <c r="CV2482" s="1"/>
      <c r="CW2482" s="1"/>
      <c r="CX2482" s="1"/>
      <c r="CY2482" s="1"/>
      <c r="CZ2482" s="1"/>
      <c r="DA2482" s="1"/>
      <c r="DB2482" s="1"/>
      <c r="DC2482" s="1"/>
      <c r="DD2482" s="1"/>
      <c r="DE2482" s="1"/>
    </row>
    <row r="2483" spans="15:109">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c r="BW2483" s="1"/>
      <c r="BX2483" s="1"/>
      <c r="BY2483" s="1"/>
      <c r="BZ2483" s="1"/>
      <c r="CA2483" s="1"/>
      <c r="CB2483" s="1"/>
      <c r="CC2483" s="1"/>
      <c r="CD2483" s="1"/>
      <c r="CE2483" s="1"/>
      <c r="CF2483" s="1"/>
      <c r="CG2483" s="1"/>
      <c r="CH2483" s="1"/>
      <c r="CI2483" s="1"/>
      <c r="CJ2483" s="1"/>
      <c r="CK2483" s="1"/>
      <c r="CL2483" s="1"/>
      <c r="CM2483" s="1"/>
      <c r="CN2483" s="1"/>
      <c r="CO2483" s="1"/>
      <c r="CP2483" s="1"/>
      <c r="CQ2483" s="1"/>
      <c r="CR2483" s="1"/>
      <c r="CS2483" s="1"/>
      <c r="CT2483" s="1"/>
      <c r="CU2483" s="1"/>
      <c r="CV2483" s="1"/>
      <c r="CW2483" s="1"/>
      <c r="CX2483" s="1"/>
      <c r="CY2483" s="1"/>
      <c r="CZ2483" s="1"/>
      <c r="DA2483" s="1"/>
      <c r="DB2483" s="1"/>
      <c r="DC2483" s="1"/>
      <c r="DD2483" s="1"/>
      <c r="DE2483" s="1"/>
    </row>
    <row r="2484" spans="15:109">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c r="BQ2484" s="1"/>
      <c r="BR2484" s="1"/>
      <c r="BS2484" s="1"/>
      <c r="BT2484" s="1"/>
      <c r="BU2484" s="1"/>
      <c r="BV2484" s="1"/>
      <c r="BW2484" s="1"/>
      <c r="BX2484" s="1"/>
      <c r="BY2484" s="1"/>
      <c r="BZ2484" s="1"/>
      <c r="CA2484" s="1"/>
      <c r="CB2484" s="1"/>
      <c r="CC2484" s="1"/>
      <c r="CD2484" s="1"/>
      <c r="CE2484" s="1"/>
      <c r="CF2484" s="1"/>
      <c r="CG2484" s="1"/>
      <c r="CH2484" s="1"/>
      <c r="CI2484" s="1"/>
      <c r="CJ2484" s="1"/>
      <c r="CK2484" s="1"/>
      <c r="CL2484" s="1"/>
      <c r="CM2484" s="1"/>
      <c r="CN2484" s="1"/>
      <c r="CO2484" s="1"/>
      <c r="CP2484" s="1"/>
      <c r="CQ2484" s="1"/>
      <c r="CR2484" s="1"/>
      <c r="CS2484" s="1"/>
      <c r="CT2484" s="1"/>
      <c r="CU2484" s="1"/>
      <c r="CV2484" s="1"/>
      <c r="CW2484" s="1"/>
      <c r="CX2484" s="1"/>
      <c r="CY2484" s="1"/>
      <c r="CZ2484" s="1"/>
      <c r="DA2484" s="1"/>
      <c r="DB2484" s="1"/>
      <c r="DC2484" s="1"/>
      <c r="DD2484" s="1"/>
      <c r="DE2484" s="1"/>
    </row>
    <row r="2485" spans="15:109">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c r="BL2485" s="1"/>
      <c r="BM2485" s="1"/>
      <c r="BN2485" s="1"/>
      <c r="BO2485" s="1"/>
      <c r="BP2485" s="1"/>
      <c r="BQ2485" s="1"/>
      <c r="BR2485" s="1"/>
      <c r="BS2485" s="1"/>
      <c r="BT2485" s="1"/>
      <c r="BU2485" s="1"/>
      <c r="BV2485" s="1"/>
      <c r="BW2485" s="1"/>
      <c r="BX2485" s="1"/>
      <c r="BY2485" s="1"/>
      <c r="BZ2485" s="1"/>
      <c r="CA2485" s="1"/>
      <c r="CB2485" s="1"/>
      <c r="CC2485" s="1"/>
      <c r="CD2485" s="1"/>
      <c r="CE2485" s="1"/>
      <c r="CF2485" s="1"/>
      <c r="CG2485" s="1"/>
      <c r="CH2485" s="1"/>
      <c r="CI2485" s="1"/>
      <c r="CJ2485" s="1"/>
      <c r="CK2485" s="1"/>
      <c r="CL2485" s="1"/>
      <c r="CM2485" s="1"/>
      <c r="CN2485" s="1"/>
      <c r="CO2485" s="1"/>
      <c r="CP2485" s="1"/>
      <c r="CQ2485" s="1"/>
      <c r="CR2485" s="1"/>
      <c r="CS2485" s="1"/>
      <c r="CT2485" s="1"/>
      <c r="CU2485" s="1"/>
      <c r="CV2485" s="1"/>
      <c r="CW2485" s="1"/>
      <c r="CX2485" s="1"/>
      <c r="CY2485" s="1"/>
      <c r="CZ2485" s="1"/>
      <c r="DA2485" s="1"/>
      <c r="DB2485" s="1"/>
      <c r="DC2485" s="1"/>
      <c r="DD2485" s="1"/>
      <c r="DE2485" s="1"/>
    </row>
    <row r="2486" spans="15:109">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c r="BQ2486" s="1"/>
      <c r="BR2486" s="1"/>
      <c r="BS2486" s="1"/>
      <c r="BT2486" s="1"/>
      <c r="BU2486" s="1"/>
      <c r="BV2486" s="1"/>
      <c r="BW2486" s="1"/>
      <c r="BX2486" s="1"/>
      <c r="BY2486" s="1"/>
      <c r="BZ2486" s="1"/>
      <c r="CA2486" s="1"/>
      <c r="CB2486" s="1"/>
      <c r="CC2486" s="1"/>
      <c r="CD2486" s="1"/>
      <c r="CE2486" s="1"/>
      <c r="CF2486" s="1"/>
      <c r="CG2486" s="1"/>
      <c r="CH2486" s="1"/>
      <c r="CI2486" s="1"/>
      <c r="CJ2486" s="1"/>
      <c r="CK2486" s="1"/>
      <c r="CL2486" s="1"/>
      <c r="CM2486" s="1"/>
      <c r="CN2486" s="1"/>
      <c r="CO2486" s="1"/>
      <c r="CP2486" s="1"/>
      <c r="CQ2486" s="1"/>
      <c r="CR2486" s="1"/>
      <c r="CS2486" s="1"/>
      <c r="CT2486" s="1"/>
      <c r="CU2486" s="1"/>
      <c r="CV2486" s="1"/>
      <c r="CW2486" s="1"/>
      <c r="CX2486" s="1"/>
      <c r="CY2486" s="1"/>
      <c r="CZ2486" s="1"/>
      <c r="DA2486" s="1"/>
      <c r="DB2486" s="1"/>
      <c r="DC2486" s="1"/>
      <c r="DD2486" s="1"/>
      <c r="DE2486" s="1"/>
    </row>
    <row r="2487" spans="15:109">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c r="BQ2487" s="1"/>
      <c r="BR2487" s="1"/>
      <c r="BS2487" s="1"/>
      <c r="BT2487" s="1"/>
      <c r="BU2487" s="1"/>
      <c r="BV2487" s="1"/>
      <c r="BW2487" s="1"/>
      <c r="BX2487" s="1"/>
      <c r="BY2487" s="1"/>
      <c r="BZ2487" s="1"/>
      <c r="CA2487" s="1"/>
      <c r="CB2487" s="1"/>
      <c r="CC2487" s="1"/>
      <c r="CD2487" s="1"/>
      <c r="CE2487" s="1"/>
      <c r="CF2487" s="1"/>
      <c r="CG2487" s="1"/>
      <c r="CH2487" s="1"/>
      <c r="CI2487" s="1"/>
      <c r="CJ2487" s="1"/>
      <c r="CK2487" s="1"/>
      <c r="CL2487" s="1"/>
      <c r="CM2487" s="1"/>
      <c r="CN2487" s="1"/>
      <c r="CO2487" s="1"/>
      <c r="CP2487" s="1"/>
      <c r="CQ2487" s="1"/>
      <c r="CR2487" s="1"/>
      <c r="CS2487" s="1"/>
      <c r="CT2487" s="1"/>
      <c r="CU2487" s="1"/>
      <c r="CV2487" s="1"/>
      <c r="CW2487" s="1"/>
      <c r="CX2487" s="1"/>
      <c r="CY2487" s="1"/>
      <c r="CZ2487" s="1"/>
      <c r="DA2487" s="1"/>
      <c r="DB2487" s="1"/>
      <c r="DC2487" s="1"/>
      <c r="DD2487" s="1"/>
      <c r="DE2487" s="1"/>
    </row>
    <row r="2488" spans="15:109">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c r="BQ2488" s="1"/>
      <c r="BR2488" s="1"/>
      <c r="BS2488" s="1"/>
      <c r="BT2488" s="1"/>
      <c r="BU2488" s="1"/>
      <c r="BV2488" s="1"/>
      <c r="BW2488" s="1"/>
      <c r="BX2488" s="1"/>
      <c r="BY2488" s="1"/>
      <c r="BZ2488" s="1"/>
      <c r="CA2488" s="1"/>
      <c r="CB2488" s="1"/>
      <c r="CC2488" s="1"/>
      <c r="CD2488" s="1"/>
      <c r="CE2488" s="1"/>
      <c r="CF2488" s="1"/>
      <c r="CG2488" s="1"/>
      <c r="CH2488" s="1"/>
      <c r="CI2488" s="1"/>
      <c r="CJ2488" s="1"/>
      <c r="CK2488" s="1"/>
      <c r="CL2488" s="1"/>
      <c r="CM2488" s="1"/>
      <c r="CN2488" s="1"/>
      <c r="CO2488" s="1"/>
      <c r="CP2488" s="1"/>
      <c r="CQ2488" s="1"/>
      <c r="CR2488" s="1"/>
      <c r="CS2488" s="1"/>
      <c r="CT2488" s="1"/>
      <c r="CU2488" s="1"/>
      <c r="CV2488" s="1"/>
      <c r="CW2488" s="1"/>
      <c r="CX2488" s="1"/>
      <c r="CY2488" s="1"/>
      <c r="CZ2488" s="1"/>
      <c r="DA2488" s="1"/>
      <c r="DB2488" s="1"/>
      <c r="DC2488" s="1"/>
      <c r="DD2488" s="1"/>
      <c r="DE2488" s="1"/>
    </row>
    <row r="2489" spans="15:109">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c r="BQ2489" s="1"/>
      <c r="BR2489" s="1"/>
      <c r="BS2489" s="1"/>
      <c r="BT2489" s="1"/>
      <c r="BU2489" s="1"/>
      <c r="BV2489" s="1"/>
      <c r="BW2489" s="1"/>
      <c r="BX2489" s="1"/>
      <c r="BY2489" s="1"/>
      <c r="BZ2489" s="1"/>
      <c r="CA2489" s="1"/>
      <c r="CB2489" s="1"/>
      <c r="CC2489" s="1"/>
      <c r="CD2489" s="1"/>
      <c r="CE2489" s="1"/>
      <c r="CF2489" s="1"/>
      <c r="CG2489" s="1"/>
      <c r="CH2489" s="1"/>
      <c r="CI2489" s="1"/>
      <c r="CJ2489" s="1"/>
      <c r="CK2489" s="1"/>
      <c r="CL2489" s="1"/>
      <c r="CM2489" s="1"/>
      <c r="CN2489" s="1"/>
      <c r="CO2489" s="1"/>
      <c r="CP2489" s="1"/>
      <c r="CQ2489" s="1"/>
      <c r="CR2489" s="1"/>
      <c r="CS2489" s="1"/>
      <c r="CT2489" s="1"/>
      <c r="CU2489" s="1"/>
      <c r="CV2489" s="1"/>
      <c r="CW2489" s="1"/>
      <c r="CX2489" s="1"/>
      <c r="CY2489" s="1"/>
      <c r="CZ2489" s="1"/>
      <c r="DA2489" s="1"/>
      <c r="DB2489" s="1"/>
      <c r="DC2489" s="1"/>
      <c r="DD2489" s="1"/>
      <c r="DE2489" s="1"/>
    </row>
    <row r="2490" spans="15:109">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c r="BQ2490" s="1"/>
      <c r="BR2490" s="1"/>
      <c r="BS2490" s="1"/>
      <c r="BT2490" s="1"/>
      <c r="BU2490" s="1"/>
      <c r="BV2490" s="1"/>
      <c r="BW2490" s="1"/>
      <c r="BX2490" s="1"/>
      <c r="BY2490" s="1"/>
      <c r="BZ2490" s="1"/>
      <c r="CA2490" s="1"/>
      <c r="CB2490" s="1"/>
      <c r="CC2490" s="1"/>
      <c r="CD2490" s="1"/>
      <c r="CE2490" s="1"/>
      <c r="CF2490" s="1"/>
      <c r="CG2490" s="1"/>
      <c r="CH2490" s="1"/>
      <c r="CI2490" s="1"/>
      <c r="CJ2490" s="1"/>
      <c r="CK2490" s="1"/>
      <c r="CL2490" s="1"/>
      <c r="CM2490" s="1"/>
      <c r="CN2490" s="1"/>
      <c r="CO2490" s="1"/>
      <c r="CP2490" s="1"/>
      <c r="CQ2490" s="1"/>
      <c r="CR2490" s="1"/>
      <c r="CS2490" s="1"/>
      <c r="CT2490" s="1"/>
      <c r="CU2490" s="1"/>
      <c r="CV2490" s="1"/>
      <c r="CW2490" s="1"/>
      <c r="CX2490" s="1"/>
      <c r="CY2490" s="1"/>
      <c r="CZ2490" s="1"/>
      <c r="DA2490" s="1"/>
      <c r="DB2490" s="1"/>
      <c r="DC2490" s="1"/>
      <c r="DD2490" s="1"/>
      <c r="DE2490" s="1"/>
    </row>
    <row r="2491" spans="15:109">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c r="BL2491" s="1"/>
      <c r="BM2491" s="1"/>
      <c r="BN2491" s="1"/>
      <c r="BO2491" s="1"/>
      <c r="BP2491" s="1"/>
      <c r="BQ2491" s="1"/>
      <c r="BR2491" s="1"/>
      <c r="BS2491" s="1"/>
      <c r="BT2491" s="1"/>
      <c r="BU2491" s="1"/>
      <c r="BV2491" s="1"/>
      <c r="BW2491" s="1"/>
      <c r="BX2491" s="1"/>
      <c r="BY2491" s="1"/>
      <c r="BZ2491" s="1"/>
      <c r="CA2491" s="1"/>
      <c r="CB2491" s="1"/>
      <c r="CC2491" s="1"/>
      <c r="CD2491" s="1"/>
      <c r="CE2491" s="1"/>
      <c r="CF2491" s="1"/>
      <c r="CG2491" s="1"/>
      <c r="CH2491" s="1"/>
      <c r="CI2491" s="1"/>
      <c r="CJ2491" s="1"/>
      <c r="CK2491" s="1"/>
      <c r="CL2491" s="1"/>
      <c r="CM2491" s="1"/>
      <c r="CN2491" s="1"/>
      <c r="CO2491" s="1"/>
      <c r="CP2491" s="1"/>
      <c r="CQ2491" s="1"/>
      <c r="CR2491" s="1"/>
      <c r="CS2491" s="1"/>
      <c r="CT2491" s="1"/>
      <c r="CU2491" s="1"/>
      <c r="CV2491" s="1"/>
      <c r="CW2491" s="1"/>
      <c r="CX2491" s="1"/>
      <c r="CY2491" s="1"/>
      <c r="CZ2491" s="1"/>
      <c r="DA2491" s="1"/>
      <c r="DB2491" s="1"/>
      <c r="DC2491" s="1"/>
      <c r="DD2491" s="1"/>
      <c r="DE2491" s="1"/>
    </row>
    <row r="2492" spans="15:109">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c r="BW2492" s="1"/>
      <c r="BX2492" s="1"/>
      <c r="BY2492" s="1"/>
      <c r="BZ2492" s="1"/>
      <c r="CA2492" s="1"/>
      <c r="CB2492" s="1"/>
      <c r="CC2492" s="1"/>
      <c r="CD2492" s="1"/>
      <c r="CE2492" s="1"/>
      <c r="CF2492" s="1"/>
      <c r="CG2492" s="1"/>
      <c r="CH2492" s="1"/>
      <c r="CI2492" s="1"/>
      <c r="CJ2492" s="1"/>
      <c r="CK2492" s="1"/>
      <c r="CL2492" s="1"/>
      <c r="CM2492" s="1"/>
      <c r="CN2492" s="1"/>
      <c r="CO2492" s="1"/>
      <c r="CP2492" s="1"/>
      <c r="CQ2492" s="1"/>
      <c r="CR2492" s="1"/>
      <c r="CS2492" s="1"/>
      <c r="CT2492" s="1"/>
      <c r="CU2492" s="1"/>
      <c r="CV2492" s="1"/>
      <c r="CW2492" s="1"/>
      <c r="CX2492" s="1"/>
      <c r="CY2492" s="1"/>
      <c r="CZ2492" s="1"/>
      <c r="DA2492" s="1"/>
      <c r="DB2492" s="1"/>
      <c r="DC2492" s="1"/>
      <c r="DD2492" s="1"/>
      <c r="DE2492" s="1"/>
    </row>
    <row r="2493" spans="15:109">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c r="BQ2493" s="1"/>
      <c r="BR2493" s="1"/>
      <c r="BS2493" s="1"/>
      <c r="BT2493" s="1"/>
      <c r="BU2493" s="1"/>
      <c r="BV2493" s="1"/>
      <c r="BW2493" s="1"/>
      <c r="BX2493" s="1"/>
      <c r="BY2493" s="1"/>
      <c r="BZ2493" s="1"/>
      <c r="CA2493" s="1"/>
      <c r="CB2493" s="1"/>
      <c r="CC2493" s="1"/>
      <c r="CD2493" s="1"/>
      <c r="CE2493" s="1"/>
      <c r="CF2493" s="1"/>
      <c r="CG2493" s="1"/>
      <c r="CH2493" s="1"/>
      <c r="CI2493" s="1"/>
      <c r="CJ2493" s="1"/>
      <c r="CK2493" s="1"/>
      <c r="CL2493" s="1"/>
      <c r="CM2493" s="1"/>
      <c r="CN2493" s="1"/>
      <c r="CO2493" s="1"/>
      <c r="CP2493" s="1"/>
      <c r="CQ2493" s="1"/>
      <c r="CR2493" s="1"/>
      <c r="CS2493" s="1"/>
      <c r="CT2493" s="1"/>
      <c r="CU2493" s="1"/>
      <c r="CV2493" s="1"/>
      <c r="CW2493" s="1"/>
      <c r="CX2493" s="1"/>
      <c r="CY2493" s="1"/>
      <c r="CZ2493" s="1"/>
      <c r="DA2493" s="1"/>
      <c r="DB2493" s="1"/>
      <c r="DC2493" s="1"/>
      <c r="DD2493" s="1"/>
      <c r="DE2493" s="1"/>
    </row>
    <row r="2494" spans="15:109">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c r="BQ2494" s="1"/>
      <c r="BR2494" s="1"/>
      <c r="BS2494" s="1"/>
      <c r="BT2494" s="1"/>
      <c r="BU2494" s="1"/>
      <c r="BV2494" s="1"/>
      <c r="BW2494" s="1"/>
      <c r="BX2494" s="1"/>
      <c r="BY2494" s="1"/>
      <c r="BZ2494" s="1"/>
      <c r="CA2494" s="1"/>
      <c r="CB2494" s="1"/>
      <c r="CC2494" s="1"/>
      <c r="CD2494" s="1"/>
      <c r="CE2494" s="1"/>
      <c r="CF2494" s="1"/>
      <c r="CG2494" s="1"/>
      <c r="CH2494" s="1"/>
      <c r="CI2494" s="1"/>
      <c r="CJ2494" s="1"/>
      <c r="CK2494" s="1"/>
      <c r="CL2494" s="1"/>
      <c r="CM2494" s="1"/>
      <c r="CN2494" s="1"/>
      <c r="CO2494" s="1"/>
      <c r="CP2494" s="1"/>
      <c r="CQ2494" s="1"/>
      <c r="CR2494" s="1"/>
      <c r="CS2494" s="1"/>
      <c r="CT2494" s="1"/>
      <c r="CU2494" s="1"/>
      <c r="CV2494" s="1"/>
      <c r="CW2494" s="1"/>
      <c r="CX2494" s="1"/>
      <c r="CY2494" s="1"/>
      <c r="CZ2494" s="1"/>
      <c r="DA2494" s="1"/>
      <c r="DB2494" s="1"/>
      <c r="DC2494" s="1"/>
      <c r="DD2494" s="1"/>
      <c r="DE2494" s="1"/>
    </row>
    <row r="2495" spans="15:109">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c r="BQ2495" s="1"/>
      <c r="BR2495" s="1"/>
      <c r="BS2495" s="1"/>
      <c r="BT2495" s="1"/>
      <c r="BU2495" s="1"/>
      <c r="BV2495" s="1"/>
      <c r="BW2495" s="1"/>
      <c r="BX2495" s="1"/>
      <c r="BY2495" s="1"/>
      <c r="BZ2495" s="1"/>
      <c r="CA2495" s="1"/>
      <c r="CB2495" s="1"/>
      <c r="CC2495" s="1"/>
      <c r="CD2495" s="1"/>
      <c r="CE2495" s="1"/>
      <c r="CF2495" s="1"/>
      <c r="CG2495" s="1"/>
      <c r="CH2495" s="1"/>
      <c r="CI2495" s="1"/>
      <c r="CJ2495" s="1"/>
      <c r="CK2495" s="1"/>
      <c r="CL2495" s="1"/>
      <c r="CM2495" s="1"/>
      <c r="CN2495" s="1"/>
      <c r="CO2495" s="1"/>
      <c r="CP2495" s="1"/>
      <c r="CQ2495" s="1"/>
      <c r="CR2495" s="1"/>
      <c r="CS2495" s="1"/>
      <c r="CT2495" s="1"/>
      <c r="CU2495" s="1"/>
      <c r="CV2495" s="1"/>
      <c r="CW2495" s="1"/>
      <c r="CX2495" s="1"/>
      <c r="CY2495" s="1"/>
      <c r="CZ2495" s="1"/>
      <c r="DA2495" s="1"/>
      <c r="DB2495" s="1"/>
      <c r="DC2495" s="1"/>
      <c r="DD2495" s="1"/>
      <c r="DE2495" s="1"/>
    </row>
    <row r="2496" spans="15:109">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c r="BL2496" s="1"/>
      <c r="BM2496" s="1"/>
      <c r="BN2496" s="1"/>
      <c r="BO2496" s="1"/>
      <c r="BP2496" s="1"/>
      <c r="BQ2496" s="1"/>
      <c r="BR2496" s="1"/>
      <c r="BS2496" s="1"/>
      <c r="BT2496" s="1"/>
      <c r="BU2496" s="1"/>
      <c r="BV2496" s="1"/>
      <c r="BW2496" s="1"/>
      <c r="BX2496" s="1"/>
      <c r="BY2496" s="1"/>
      <c r="BZ2496" s="1"/>
      <c r="CA2496" s="1"/>
      <c r="CB2496" s="1"/>
      <c r="CC2496" s="1"/>
      <c r="CD2496" s="1"/>
      <c r="CE2496" s="1"/>
      <c r="CF2496" s="1"/>
      <c r="CG2496" s="1"/>
      <c r="CH2496" s="1"/>
      <c r="CI2496" s="1"/>
      <c r="CJ2496" s="1"/>
      <c r="CK2496" s="1"/>
      <c r="CL2496" s="1"/>
      <c r="CM2496" s="1"/>
      <c r="CN2496" s="1"/>
      <c r="CO2496" s="1"/>
      <c r="CP2496" s="1"/>
      <c r="CQ2496" s="1"/>
      <c r="CR2496" s="1"/>
      <c r="CS2496" s="1"/>
      <c r="CT2496" s="1"/>
      <c r="CU2496" s="1"/>
      <c r="CV2496" s="1"/>
      <c r="CW2496" s="1"/>
      <c r="CX2496" s="1"/>
      <c r="CY2496" s="1"/>
      <c r="CZ2496" s="1"/>
      <c r="DA2496" s="1"/>
      <c r="DB2496" s="1"/>
      <c r="DC2496" s="1"/>
      <c r="DD2496" s="1"/>
      <c r="DE2496" s="1"/>
    </row>
    <row r="2497" spans="15:109">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c r="BW2497" s="1"/>
      <c r="BX2497" s="1"/>
      <c r="BY2497" s="1"/>
      <c r="BZ2497" s="1"/>
      <c r="CA2497" s="1"/>
      <c r="CB2497" s="1"/>
      <c r="CC2497" s="1"/>
      <c r="CD2497" s="1"/>
      <c r="CE2497" s="1"/>
      <c r="CF2497" s="1"/>
      <c r="CG2497" s="1"/>
      <c r="CH2497" s="1"/>
      <c r="CI2497" s="1"/>
      <c r="CJ2497" s="1"/>
      <c r="CK2497" s="1"/>
      <c r="CL2497" s="1"/>
      <c r="CM2497" s="1"/>
      <c r="CN2497" s="1"/>
      <c r="CO2497" s="1"/>
      <c r="CP2497" s="1"/>
      <c r="CQ2497" s="1"/>
      <c r="CR2497" s="1"/>
      <c r="CS2497" s="1"/>
      <c r="CT2497" s="1"/>
      <c r="CU2497" s="1"/>
      <c r="CV2497" s="1"/>
      <c r="CW2497" s="1"/>
      <c r="CX2497" s="1"/>
      <c r="CY2497" s="1"/>
      <c r="CZ2497" s="1"/>
      <c r="DA2497" s="1"/>
      <c r="DB2497" s="1"/>
      <c r="DC2497" s="1"/>
      <c r="DD2497" s="1"/>
      <c r="DE2497" s="1"/>
    </row>
    <row r="2498" spans="15:109">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1"/>
      <c r="BT2498" s="1"/>
      <c r="BU2498" s="1"/>
      <c r="BV2498" s="1"/>
      <c r="BW2498" s="1"/>
      <c r="BX2498" s="1"/>
      <c r="BY2498" s="1"/>
      <c r="BZ2498" s="1"/>
      <c r="CA2498" s="1"/>
      <c r="CB2498" s="1"/>
      <c r="CC2498" s="1"/>
      <c r="CD2498" s="1"/>
      <c r="CE2498" s="1"/>
      <c r="CF2498" s="1"/>
      <c r="CG2498" s="1"/>
      <c r="CH2498" s="1"/>
      <c r="CI2498" s="1"/>
      <c r="CJ2498" s="1"/>
      <c r="CK2498" s="1"/>
      <c r="CL2498" s="1"/>
      <c r="CM2498" s="1"/>
      <c r="CN2498" s="1"/>
      <c r="CO2498" s="1"/>
      <c r="CP2498" s="1"/>
      <c r="CQ2498" s="1"/>
      <c r="CR2498" s="1"/>
      <c r="CS2498" s="1"/>
      <c r="CT2498" s="1"/>
      <c r="CU2498" s="1"/>
      <c r="CV2498" s="1"/>
      <c r="CW2498" s="1"/>
      <c r="CX2498" s="1"/>
      <c r="CY2498" s="1"/>
      <c r="CZ2498" s="1"/>
      <c r="DA2498" s="1"/>
      <c r="DB2498" s="1"/>
      <c r="DC2498" s="1"/>
      <c r="DD2498" s="1"/>
      <c r="DE2498" s="1"/>
    </row>
    <row r="2499" spans="15:109">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c r="BW2499" s="1"/>
      <c r="BX2499" s="1"/>
      <c r="BY2499" s="1"/>
      <c r="BZ2499" s="1"/>
      <c r="CA2499" s="1"/>
      <c r="CB2499" s="1"/>
      <c r="CC2499" s="1"/>
      <c r="CD2499" s="1"/>
      <c r="CE2499" s="1"/>
      <c r="CF2499" s="1"/>
      <c r="CG2499" s="1"/>
      <c r="CH2499" s="1"/>
      <c r="CI2499" s="1"/>
      <c r="CJ2499" s="1"/>
      <c r="CK2499" s="1"/>
      <c r="CL2499" s="1"/>
      <c r="CM2499" s="1"/>
      <c r="CN2499" s="1"/>
      <c r="CO2499" s="1"/>
      <c r="CP2499" s="1"/>
      <c r="CQ2499" s="1"/>
      <c r="CR2499" s="1"/>
      <c r="CS2499" s="1"/>
      <c r="CT2499" s="1"/>
      <c r="CU2499" s="1"/>
      <c r="CV2499" s="1"/>
      <c r="CW2499" s="1"/>
      <c r="CX2499" s="1"/>
      <c r="CY2499" s="1"/>
      <c r="CZ2499" s="1"/>
      <c r="DA2499" s="1"/>
      <c r="DB2499" s="1"/>
      <c r="DC2499" s="1"/>
      <c r="DD2499" s="1"/>
      <c r="DE2499" s="1"/>
    </row>
    <row r="2500" spans="15:109">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1"/>
      <c r="BT2500" s="1"/>
      <c r="BU2500" s="1"/>
      <c r="BV2500" s="1"/>
      <c r="BW2500" s="1"/>
      <c r="BX2500" s="1"/>
      <c r="BY2500" s="1"/>
      <c r="BZ2500" s="1"/>
      <c r="CA2500" s="1"/>
      <c r="CB2500" s="1"/>
      <c r="CC2500" s="1"/>
      <c r="CD2500" s="1"/>
      <c r="CE2500" s="1"/>
      <c r="CF2500" s="1"/>
      <c r="CG2500" s="1"/>
      <c r="CH2500" s="1"/>
      <c r="CI2500" s="1"/>
      <c r="CJ2500" s="1"/>
      <c r="CK2500" s="1"/>
      <c r="CL2500" s="1"/>
      <c r="CM2500" s="1"/>
      <c r="CN2500" s="1"/>
      <c r="CO2500" s="1"/>
      <c r="CP2500" s="1"/>
      <c r="CQ2500" s="1"/>
      <c r="CR2500" s="1"/>
      <c r="CS2500" s="1"/>
      <c r="CT2500" s="1"/>
      <c r="CU2500" s="1"/>
      <c r="CV2500" s="1"/>
      <c r="CW2500" s="1"/>
      <c r="CX2500" s="1"/>
      <c r="CY2500" s="1"/>
      <c r="CZ2500" s="1"/>
      <c r="DA2500" s="1"/>
      <c r="DB2500" s="1"/>
      <c r="DC2500" s="1"/>
      <c r="DD2500" s="1"/>
      <c r="DE2500" s="1"/>
    </row>
    <row r="2501" spans="15:109">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c r="BW2501" s="1"/>
      <c r="BX2501" s="1"/>
      <c r="BY2501" s="1"/>
      <c r="BZ2501" s="1"/>
      <c r="CA2501" s="1"/>
      <c r="CB2501" s="1"/>
      <c r="CC2501" s="1"/>
      <c r="CD2501" s="1"/>
      <c r="CE2501" s="1"/>
      <c r="CF2501" s="1"/>
      <c r="CG2501" s="1"/>
      <c r="CH2501" s="1"/>
      <c r="CI2501" s="1"/>
      <c r="CJ2501" s="1"/>
      <c r="CK2501" s="1"/>
      <c r="CL2501" s="1"/>
      <c r="CM2501" s="1"/>
      <c r="CN2501" s="1"/>
      <c r="CO2501" s="1"/>
      <c r="CP2501" s="1"/>
      <c r="CQ2501" s="1"/>
      <c r="CR2501" s="1"/>
      <c r="CS2501" s="1"/>
      <c r="CT2501" s="1"/>
      <c r="CU2501" s="1"/>
      <c r="CV2501" s="1"/>
      <c r="CW2501" s="1"/>
      <c r="CX2501" s="1"/>
      <c r="CY2501" s="1"/>
      <c r="CZ2501" s="1"/>
      <c r="DA2501" s="1"/>
      <c r="DB2501" s="1"/>
      <c r="DC2501" s="1"/>
      <c r="DD2501" s="1"/>
      <c r="DE2501" s="1"/>
    </row>
    <row r="2502" spans="15:109">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c r="BW2502" s="1"/>
      <c r="BX2502" s="1"/>
      <c r="BY2502" s="1"/>
      <c r="BZ2502" s="1"/>
      <c r="CA2502" s="1"/>
      <c r="CB2502" s="1"/>
      <c r="CC2502" s="1"/>
      <c r="CD2502" s="1"/>
      <c r="CE2502" s="1"/>
      <c r="CF2502" s="1"/>
      <c r="CG2502" s="1"/>
      <c r="CH2502" s="1"/>
      <c r="CI2502" s="1"/>
      <c r="CJ2502" s="1"/>
      <c r="CK2502" s="1"/>
      <c r="CL2502" s="1"/>
      <c r="CM2502" s="1"/>
      <c r="CN2502" s="1"/>
      <c r="CO2502" s="1"/>
      <c r="CP2502" s="1"/>
      <c r="CQ2502" s="1"/>
      <c r="CR2502" s="1"/>
      <c r="CS2502" s="1"/>
      <c r="CT2502" s="1"/>
      <c r="CU2502" s="1"/>
      <c r="CV2502" s="1"/>
      <c r="CW2502" s="1"/>
      <c r="CX2502" s="1"/>
      <c r="CY2502" s="1"/>
      <c r="CZ2502" s="1"/>
      <c r="DA2502" s="1"/>
      <c r="DB2502" s="1"/>
      <c r="DC2502" s="1"/>
      <c r="DD2502" s="1"/>
      <c r="DE2502" s="1"/>
    </row>
    <row r="2503" spans="15:109">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1"/>
      <c r="BT2503" s="1"/>
      <c r="BU2503" s="1"/>
      <c r="BV2503" s="1"/>
      <c r="BW2503" s="1"/>
      <c r="BX2503" s="1"/>
      <c r="BY2503" s="1"/>
      <c r="BZ2503" s="1"/>
      <c r="CA2503" s="1"/>
      <c r="CB2503" s="1"/>
      <c r="CC2503" s="1"/>
      <c r="CD2503" s="1"/>
      <c r="CE2503" s="1"/>
      <c r="CF2503" s="1"/>
      <c r="CG2503" s="1"/>
      <c r="CH2503" s="1"/>
      <c r="CI2503" s="1"/>
      <c r="CJ2503" s="1"/>
      <c r="CK2503" s="1"/>
      <c r="CL2503" s="1"/>
      <c r="CM2503" s="1"/>
      <c r="CN2503" s="1"/>
      <c r="CO2503" s="1"/>
      <c r="CP2503" s="1"/>
      <c r="CQ2503" s="1"/>
      <c r="CR2503" s="1"/>
      <c r="CS2503" s="1"/>
      <c r="CT2503" s="1"/>
      <c r="CU2503" s="1"/>
      <c r="CV2503" s="1"/>
      <c r="CW2503" s="1"/>
      <c r="CX2503" s="1"/>
      <c r="CY2503" s="1"/>
      <c r="CZ2503" s="1"/>
      <c r="DA2503" s="1"/>
      <c r="DB2503" s="1"/>
      <c r="DC2503" s="1"/>
      <c r="DD2503" s="1"/>
      <c r="DE2503" s="1"/>
    </row>
    <row r="2504" spans="15:109">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c r="BQ2504" s="1"/>
      <c r="BR2504" s="1"/>
      <c r="BS2504" s="1"/>
      <c r="BT2504" s="1"/>
      <c r="BU2504" s="1"/>
      <c r="BV2504" s="1"/>
      <c r="BW2504" s="1"/>
      <c r="BX2504" s="1"/>
      <c r="BY2504" s="1"/>
      <c r="BZ2504" s="1"/>
      <c r="CA2504" s="1"/>
      <c r="CB2504" s="1"/>
      <c r="CC2504" s="1"/>
      <c r="CD2504" s="1"/>
      <c r="CE2504" s="1"/>
      <c r="CF2504" s="1"/>
      <c r="CG2504" s="1"/>
      <c r="CH2504" s="1"/>
      <c r="CI2504" s="1"/>
      <c r="CJ2504" s="1"/>
      <c r="CK2504" s="1"/>
      <c r="CL2504" s="1"/>
      <c r="CM2504" s="1"/>
      <c r="CN2504" s="1"/>
      <c r="CO2504" s="1"/>
      <c r="CP2504" s="1"/>
      <c r="CQ2504" s="1"/>
      <c r="CR2504" s="1"/>
      <c r="CS2504" s="1"/>
      <c r="CT2504" s="1"/>
      <c r="CU2504" s="1"/>
      <c r="CV2504" s="1"/>
      <c r="CW2504" s="1"/>
      <c r="CX2504" s="1"/>
      <c r="CY2504" s="1"/>
      <c r="CZ2504" s="1"/>
      <c r="DA2504" s="1"/>
      <c r="DB2504" s="1"/>
      <c r="DC2504" s="1"/>
      <c r="DD2504" s="1"/>
      <c r="DE2504" s="1"/>
    </row>
    <row r="2505" spans="15:109">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c r="BQ2505" s="1"/>
      <c r="BR2505" s="1"/>
      <c r="BS2505" s="1"/>
      <c r="BT2505" s="1"/>
      <c r="BU2505" s="1"/>
      <c r="BV2505" s="1"/>
      <c r="BW2505" s="1"/>
      <c r="BX2505" s="1"/>
      <c r="BY2505" s="1"/>
      <c r="BZ2505" s="1"/>
      <c r="CA2505" s="1"/>
      <c r="CB2505" s="1"/>
      <c r="CC2505" s="1"/>
      <c r="CD2505" s="1"/>
      <c r="CE2505" s="1"/>
      <c r="CF2505" s="1"/>
      <c r="CG2505" s="1"/>
      <c r="CH2505" s="1"/>
      <c r="CI2505" s="1"/>
      <c r="CJ2505" s="1"/>
      <c r="CK2505" s="1"/>
      <c r="CL2505" s="1"/>
      <c r="CM2505" s="1"/>
      <c r="CN2505" s="1"/>
      <c r="CO2505" s="1"/>
      <c r="CP2505" s="1"/>
      <c r="CQ2505" s="1"/>
      <c r="CR2505" s="1"/>
      <c r="CS2505" s="1"/>
      <c r="CT2505" s="1"/>
      <c r="CU2505" s="1"/>
      <c r="CV2505" s="1"/>
      <c r="CW2505" s="1"/>
      <c r="CX2505" s="1"/>
      <c r="CY2505" s="1"/>
      <c r="CZ2505" s="1"/>
      <c r="DA2505" s="1"/>
      <c r="DB2505" s="1"/>
      <c r="DC2505" s="1"/>
      <c r="DD2505" s="1"/>
      <c r="DE2505" s="1"/>
    </row>
    <row r="2506" spans="15:109">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c r="BQ2506" s="1"/>
      <c r="BR2506" s="1"/>
      <c r="BS2506" s="1"/>
      <c r="BT2506" s="1"/>
      <c r="BU2506" s="1"/>
      <c r="BV2506" s="1"/>
      <c r="BW2506" s="1"/>
      <c r="BX2506" s="1"/>
      <c r="BY2506" s="1"/>
      <c r="BZ2506" s="1"/>
      <c r="CA2506" s="1"/>
      <c r="CB2506" s="1"/>
      <c r="CC2506" s="1"/>
      <c r="CD2506" s="1"/>
      <c r="CE2506" s="1"/>
      <c r="CF2506" s="1"/>
      <c r="CG2506" s="1"/>
      <c r="CH2506" s="1"/>
      <c r="CI2506" s="1"/>
      <c r="CJ2506" s="1"/>
      <c r="CK2506" s="1"/>
      <c r="CL2506" s="1"/>
      <c r="CM2506" s="1"/>
      <c r="CN2506" s="1"/>
      <c r="CO2506" s="1"/>
      <c r="CP2506" s="1"/>
      <c r="CQ2506" s="1"/>
      <c r="CR2506" s="1"/>
      <c r="CS2506" s="1"/>
      <c r="CT2506" s="1"/>
      <c r="CU2506" s="1"/>
      <c r="CV2506" s="1"/>
      <c r="CW2506" s="1"/>
      <c r="CX2506" s="1"/>
      <c r="CY2506" s="1"/>
      <c r="CZ2506" s="1"/>
      <c r="DA2506" s="1"/>
      <c r="DB2506" s="1"/>
      <c r="DC2506" s="1"/>
      <c r="DD2506" s="1"/>
      <c r="DE2506" s="1"/>
    </row>
    <row r="2507" spans="15:109">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c r="BQ2507" s="1"/>
      <c r="BR2507" s="1"/>
      <c r="BS2507" s="1"/>
      <c r="BT2507" s="1"/>
      <c r="BU2507" s="1"/>
      <c r="BV2507" s="1"/>
      <c r="BW2507" s="1"/>
      <c r="BX2507" s="1"/>
      <c r="BY2507" s="1"/>
      <c r="BZ2507" s="1"/>
      <c r="CA2507" s="1"/>
      <c r="CB2507" s="1"/>
      <c r="CC2507" s="1"/>
      <c r="CD2507" s="1"/>
      <c r="CE2507" s="1"/>
      <c r="CF2507" s="1"/>
      <c r="CG2507" s="1"/>
      <c r="CH2507" s="1"/>
      <c r="CI2507" s="1"/>
      <c r="CJ2507" s="1"/>
      <c r="CK2507" s="1"/>
      <c r="CL2507" s="1"/>
      <c r="CM2507" s="1"/>
      <c r="CN2507" s="1"/>
      <c r="CO2507" s="1"/>
      <c r="CP2507" s="1"/>
      <c r="CQ2507" s="1"/>
      <c r="CR2507" s="1"/>
      <c r="CS2507" s="1"/>
      <c r="CT2507" s="1"/>
      <c r="CU2507" s="1"/>
      <c r="CV2507" s="1"/>
      <c r="CW2507" s="1"/>
      <c r="CX2507" s="1"/>
      <c r="CY2507" s="1"/>
      <c r="CZ2507" s="1"/>
      <c r="DA2507" s="1"/>
      <c r="DB2507" s="1"/>
      <c r="DC2507" s="1"/>
      <c r="DD2507" s="1"/>
      <c r="DE2507" s="1"/>
    </row>
    <row r="2508" spans="15:109">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c r="BL2508" s="1"/>
      <c r="BM2508" s="1"/>
      <c r="BN2508" s="1"/>
      <c r="BO2508" s="1"/>
      <c r="BP2508" s="1"/>
      <c r="BQ2508" s="1"/>
      <c r="BR2508" s="1"/>
      <c r="BS2508" s="1"/>
      <c r="BT2508" s="1"/>
      <c r="BU2508" s="1"/>
      <c r="BV2508" s="1"/>
      <c r="BW2508" s="1"/>
      <c r="BX2508" s="1"/>
      <c r="BY2508" s="1"/>
      <c r="BZ2508" s="1"/>
      <c r="CA2508" s="1"/>
      <c r="CB2508" s="1"/>
      <c r="CC2508" s="1"/>
      <c r="CD2508" s="1"/>
      <c r="CE2508" s="1"/>
      <c r="CF2508" s="1"/>
      <c r="CG2508" s="1"/>
      <c r="CH2508" s="1"/>
      <c r="CI2508" s="1"/>
      <c r="CJ2508" s="1"/>
      <c r="CK2508" s="1"/>
      <c r="CL2508" s="1"/>
      <c r="CM2508" s="1"/>
      <c r="CN2508" s="1"/>
      <c r="CO2508" s="1"/>
      <c r="CP2508" s="1"/>
      <c r="CQ2508" s="1"/>
      <c r="CR2508" s="1"/>
      <c r="CS2508" s="1"/>
      <c r="CT2508" s="1"/>
      <c r="CU2508" s="1"/>
      <c r="CV2508" s="1"/>
      <c r="CW2508" s="1"/>
      <c r="CX2508" s="1"/>
      <c r="CY2508" s="1"/>
      <c r="CZ2508" s="1"/>
      <c r="DA2508" s="1"/>
      <c r="DB2508" s="1"/>
      <c r="DC2508" s="1"/>
      <c r="DD2508" s="1"/>
      <c r="DE2508" s="1"/>
    </row>
    <row r="2509" spans="15:109">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c r="BL2509" s="1"/>
      <c r="BM2509" s="1"/>
      <c r="BN2509" s="1"/>
      <c r="BO2509" s="1"/>
      <c r="BP2509" s="1"/>
      <c r="BQ2509" s="1"/>
      <c r="BR2509" s="1"/>
      <c r="BS2509" s="1"/>
      <c r="BT2509" s="1"/>
      <c r="BU2509" s="1"/>
      <c r="BV2509" s="1"/>
      <c r="BW2509" s="1"/>
      <c r="BX2509" s="1"/>
      <c r="BY2509" s="1"/>
      <c r="BZ2509" s="1"/>
      <c r="CA2509" s="1"/>
      <c r="CB2509" s="1"/>
      <c r="CC2509" s="1"/>
      <c r="CD2509" s="1"/>
      <c r="CE2509" s="1"/>
      <c r="CF2509" s="1"/>
      <c r="CG2509" s="1"/>
      <c r="CH2509" s="1"/>
      <c r="CI2509" s="1"/>
      <c r="CJ2509" s="1"/>
      <c r="CK2509" s="1"/>
      <c r="CL2509" s="1"/>
      <c r="CM2509" s="1"/>
      <c r="CN2509" s="1"/>
      <c r="CO2509" s="1"/>
      <c r="CP2509" s="1"/>
      <c r="CQ2509" s="1"/>
      <c r="CR2509" s="1"/>
      <c r="CS2509" s="1"/>
      <c r="CT2509" s="1"/>
      <c r="CU2509" s="1"/>
      <c r="CV2509" s="1"/>
      <c r="CW2509" s="1"/>
      <c r="CX2509" s="1"/>
      <c r="CY2509" s="1"/>
      <c r="CZ2509" s="1"/>
      <c r="DA2509" s="1"/>
      <c r="DB2509" s="1"/>
      <c r="DC2509" s="1"/>
      <c r="DD2509" s="1"/>
      <c r="DE2509" s="1"/>
    </row>
    <row r="2510" spans="15:109">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c r="BL2510" s="1"/>
      <c r="BM2510" s="1"/>
      <c r="BN2510" s="1"/>
      <c r="BO2510" s="1"/>
      <c r="BP2510" s="1"/>
      <c r="BQ2510" s="1"/>
      <c r="BR2510" s="1"/>
      <c r="BS2510" s="1"/>
      <c r="BT2510" s="1"/>
      <c r="BU2510" s="1"/>
      <c r="BV2510" s="1"/>
      <c r="BW2510" s="1"/>
      <c r="BX2510" s="1"/>
      <c r="BY2510" s="1"/>
      <c r="BZ2510" s="1"/>
      <c r="CA2510" s="1"/>
      <c r="CB2510" s="1"/>
      <c r="CC2510" s="1"/>
      <c r="CD2510" s="1"/>
      <c r="CE2510" s="1"/>
      <c r="CF2510" s="1"/>
      <c r="CG2510" s="1"/>
      <c r="CH2510" s="1"/>
      <c r="CI2510" s="1"/>
      <c r="CJ2510" s="1"/>
      <c r="CK2510" s="1"/>
      <c r="CL2510" s="1"/>
      <c r="CM2510" s="1"/>
      <c r="CN2510" s="1"/>
      <c r="CO2510" s="1"/>
      <c r="CP2510" s="1"/>
      <c r="CQ2510" s="1"/>
      <c r="CR2510" s="1"/>
      <c r="CS2510" s="1"/>
      <c r="CT2510" s="1"/>
      <c r="CU2510" s="1"/>
      <c r="CV2510" s="1"/>
      <c r="CW2510" s="1"/>
      <c r="CX2510" s="1"/>
      <c r="CY2510" s="1"/>
      <c r="CZ2510" s="1"/>
      <c r="DA2510" s="1"/>
      <c r="DB2510" s="1"/>
      <c r="DC2510" s="1"/>
      <c r="DD2510" s="1"/>
      <c r="DE2510" s="1"/>
    </row>
    <row r="2511" spans="15:109">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c r="BL2511" s="1"/>
      <c r="BM2511" s="1"/>
      <c r="BN2511" s="1"/>
      <c r="BO2511" s="1"/>
      <c r="BP2511" s="1"/>
      <c r="BQ2511" s="1"/>
      <c r="BR2511" s="1"/>
      <c r="BS2511" s="1"/>
      <c r="BT2511" s="1"/>
      <c r="BU2511" s="1"/>
      <c r="BV2511" s="1"/>
      <c r="BW2511" s="1"/>
      <c r="BX2511" s="1"/>
      <c r="BY2511" s="1"/>
      <c r="BZ2511" s="1"/>
      <c r="CA2511" s="1"/>
      <c r="CB2511" s="1"/>
      <c r="CC2511" s="1"/>
      <c r="CD2511" s="1"/>
      <c r="CE2511" s="1"/>
      <c r="CF2511" s="1"/>
      <c r="CG2511" s="1"/>
      <c r="CH2511" s="1"/>
      <c r="CI2511" s="1"/>
      <c r="CJ2511" s="1"/>
      <c r="CK2511" s="1"/>
      <c r="CL2511" s="1"/>
      <c r="CM2511" s="1"/>
      <c r="CN2511" s="1"/>
      <c r="CO2511" s="1"/>
      <c r="CP2511" s="1"/>
      <c r="CQ2511" s="1"/>
      <c r="CR2511" s="1"/>
      <c r="CS2511" s="1"/>
      <c r="CT2511" s="1"/>
      <c r="CU2511" s="1"/>
      <c r="CV2511" s="1"/>
      <c r="CW2511" s="1"/>
      <c r="CX2511" s="1"/>
      <c r="CY2511" s="1"/>
      <c r="CZ2511" s="1"/>
      <c r="DA2511" s="1"/>
      <c r="DB2511" s="1"/>
      <c r="DC2511" s="1"/>
      <c r="DD2511" s="1"/>
      <c r="DE2511" s="1"/>
    </row>
    <row r="2512" spans="15:109">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c r="BW2512" s="1"/>
      <c r="BX2512" s="1"/>
      <c r="BY2512" s="1"/>
      <c r="BZ2512" s="1"/>
      <c r="CA2512" s="1"/>
      <c r="CB2512" s="1"/>
      <c r="CC2512" s="1"/>
      <c r="CD2512" s="1"/>
      <c r="CE2512" s="1"/>
      <c r="CF2512" s="1"/>
      <c r="CG2512" s="1"/>
      <c r="CH2512" s="1"/>
      <c r="CI2512" s="1"/>
      <c r="CJ2512" s="1"/>
      <c r="CK2512" s="1"/>
      <c r="CL2512" s="1"/>
      <c r="CM2512" s="1"/>
      <c r="CN2512" s="1"/>
      <c r="CO2512" s="1"/>
      <c r="CP2512" s="1"/>
      <c r="CQ2512" s="1"/>
      <c r="CR2512" s="1"/>
      <c r="CS2512" s="1"/>
      <c r="CT2512" s="1"/>
      <c r="CU2512" s="1"/>
      <c r="CV2512" s="1"/>
      <c r="CW2512" s="1"/>
      <c r="CX2512" s="1"/>
      <c r="CY2512" s="1"/>
      <c r="CZ2512" s="1"/>
      <c r="DA2512" s="1"/>
      <c r="DB2512" s="1"/>
      <c r="DC2512" s="1"/>
      <c r="DD2512" s="1"/>
      <c r="DE2512" s="1"/>
    </row>
    <row r="2513" spans="15:109">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c r="BL2513" s="1"/>
      <c r="BM2513" s="1"/>
      <c r="BN2513" s="1"/>
      <c r="BO2513" s="1"/>
      <c r="BP2513" s="1"/>
      <c r="BQ2513" s="1"/>
      <c r="BR2513" s="1"/>
      <c r="BS2513" s="1"/>
      <c r="BT2513" s="1"/>
      <c r="BU2513" s="1"/>
      <c r="BV2513" s="1"/>
      <c r="BW2513" s="1"/>
      <c r="BX2513" s="1"/>
      <c r="BY2513" s="1"/>
      <c r="BZ2513" s="1"/>
      <c r="CA2513" s="1"/>
      <c r="CB2513" s="1"/>
      <c r="CC2513" s="1"/>
      <c r="CD2513" s="1"/>
      <c r="CE2513" s="1"/>
      <c r="CF2513" s="1"/>
      <c r="CG2513" s="1"/>
      <c r="CH2513" s="1"/>
      <c r="CI2513" s="1"/>
      <c r="CJ2513" s="1"/>
      <c r="CK2513" s="1"/>
      <c r="CL2513" s="1"/>
      <c r="CM2513" s="1"/>
      <c r="CN2513" s="1"/>
      <c r="CO2513" s="1"/>
      <c r="CP2513" s="1"/>
      <c r="CQ2513" s="1"/>
      <c r="CR2513" s="1"/>
      <c r="CS2513" s="1"/>
      <c r="CT2513" s="1"/>
      <c r="CU2513" s="1"/>
      <c r="CV2513" s="1"/>
      <c r="CW2513" s="1"/>
      <c r="CX2513" s="1"/>
      <c r="CY2513" s="1"/>
      <c r="CZ2513" s="1"/>
      <c r="DA2513" s="1"/>
      <c r="DB2513" s="1"/>
      <c r="DC2513" s="1"/>
      <c r="DD2513" s="1"/>
      <c r="DE2513" s="1"/>
    </row>
    <row r="2514" spans="15:109">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c r="BL2514" s="1"/>
      <c r="BM2514" s="1"/>
      <c r="BN2514" s="1"/>
      <c r="BO2514" s="1"/>
      <c r="BP2514" s="1"/>
      <c r="BQ2514" s="1"/>
      <c r="BR2514" s="1"/>
      <c r="BS2514" s="1"/>
      <c r="BT2514" s="1"/>
      <c r="BU2514" s="1"/>
      <c r="BV2514" s="1"/>
      <c r="BW2514" s="1"/>
      <c r="BX2514" s="1"/>
      <c r="BY2514" s="1"/>
      <c r="BZ2514" s="1"/>
      <c r="CA2514" s="1"/>
      <c r="CB2514" s="1"/>
      <c r="CC2514" s="1"/>
      <c r="CD2514" s="1"/>
      <c r="CE2514" s="1"/>
      <c r="CF2514" s="1"/>
      <c r="CG2514" s="1"/>
      <c r="CH2514" s="1"/>
      <c r="CI2514" s="1"/>
      <c r="CJ2514" s="1"/>
      <c r="CK2514" s="1"/>
      <c r="CL2514" s="1"/>
      <c r="CM2514" s="1"/>
      <c r="CN2514" s="1"/>
      <c r="CO2514" s="1"/>
      <c r="CP2514" s="1"/>
      <c r="CQ2514" s="1"/>
      <c r="CR2514" s="1"/>
      <c r="CS2514" s="1"/>
      <c r="CT2514" s="1"/>
      <c r="CU2514" s="1"/>
      <c r="CV2514" s="1"/>
      <c r="CW2514" s="1"/>
      <c r="CX2514" s="1"/>
      <c r="CY2514" s="1"/>
      <c r="CZ2514" s="1"/>
      <c r="DA2514" s="1"/>
      <c r="DB2514" s="1"/>
      <c r="DC2514" s="1"/>
      <c r="DD2514" s="1"/>
      <c r="DE2514" s="1"/>
    </row>
    <row r="2515" spans="15:109">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c r="BL2515" s="1"/>
      <c r="BM2515" s="1"/>
      <c r="BN2515" s="1"/>
      <c r="BO2515" s="1"/>
      <c r="BP2515" s="1"/>
      <c r="BQ2515" s="1"/>
      <c r="BR2515" s="1"/>
      <c r="BS2515" s="1"/>
      <c r="BT2515" s="1"/>
      <c r="BU2515" s="1"/>
      <c r="BV2515" s="1"/>
      <c r="BW2515" s="1"/>
      <c r="BX2515" s="1"/>
      <c r="BY2515" s="1"/>
      <c r="BZ2515" s="1"/>
      <c r="CA2515" s="1"/>
      <c r="CB2515" s="1"/>
      <c r="CC2515" s="1"/>
      <c r="CD2515" s="1"/>
      <c r="CE2515" s="1"/>
      <c r="CF2515" s="1"/>
      <c r="CG2515" s="1"/>
      <c r="CH2515" s="1"/>
      <c r="CI2515" s="1"/>
      <c r="CJ2515" s="1"/>
      <c r="CK2515" s="1"/>
      <c r="CL2515" s="1"/>
      <c r="CM2515" s="1"/>
      <c r="CN2515" s="1"/>
      <c r="CO2515" s="1"/>
      <c r="CP2515" s="1"/>
      <c r="CQ2515" s="1"/>
      <c r="CR2515" s="1"/>
      <c r="CS2515" s="1"/>
      <c r="CT2515" s="1"/>
      <c r="CU2515" s="1"/>
      <c r="CV2515" s="1"/>
      <c r="CW2515" s="1"/>
      <c r="CX2515" s="1"/>
      <c r="CY2515" s="1"/>
      <c r="CZ2515" s="1"/>
      <c r="DA2515" s="1"/>
      <c r="DB2515" s="1"/>
      <c r="DC2515" s="1"/>
      <c r="DD2515" s="1"/>
      <c r="DE2515" s="1"/>
    </row>
    <row r="2516" spans="15:109">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c r="BL2516" s="1"/>
      <c r="BM2516" s="1"/>
      <c r="BN2516" s="1"/>
      <c r="BO2516" s="1"/>
      <c r="BP2516" s="1"/>
      <c r="BQ2516" s="1"/>
      <c r="BR2516" s="1"/>
      <c r="BS2516" s="1"/>
      <c r="BT2516" s="1"/>
      <c r="BU2516" s="1"/>
      <c r="BV2516" s="1"/>
      <c r="BW2516" s="1"/>
      <c r="BX2516" s="1"/>
      <c r="BY2516" s="1"/>
      <c r="BZ2516" s="1"/>
      <c r="CA2516" s="1"/>
      <c r="CB2516" s="1"/>
      <c r="CC2516" s="1"/>
      <c r="CD2516" s="1"/>
      <c r="CE2516" s="1"/>
      <c r="CF2516" s="1"/>
      <c r="CG2516" s="1"/>
      <c r="CH2516" s="1"/>
      <c r="CI2516" s="1"/>
      <c r="CJ2516" s="1"/>
      <c r="CK2516" s="1"/>
      <c r="CL2516" s="1"/>
      <c r="CM2516" s="1"/>
      <c r="CN2516" s="1"/>
      <c r="CO2516" s="1"/>
      <c r="CP2516" s="1"/>
      <c r="CQ2516" s="1"/>
      <c r="CR2516" s="1"/>
      <c r="CS2516" s="1"/>
      <c r="CT2516" s="1"/>
      <c r="CU2516" s="1"/>
      <c r="CV2516" s="1"/>
      <c r="CW2516" s="1"/>
      <c r="CX2516" s="1"/>
      <c r="CY2516" s="1"/>
      <c r="CZ2516" s="1"/>
      <c r="DA2516" s="1"/>
      <c r="DB2516" s="1"/>
      <c r="DC2516" s="1"/>
      <c r="DD2516" s="1"/>
      <c r="DE2516" s="1"/>
    </row>
    <row r="2517" spans="15:109">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c r="BL2517" s="1"/>
      <c r="BM2517" s="1"/>
      <c r="BN2517" s="1"/>
      <c r="BO2517" s="1"/>
      <c r="BP2517" s="1"/>
      <c r="BQ2517" s="1"/>
      <c r="BR2517" s="1"/>
      <c r="BS2517" s="1"/>
      <c r="BT2517" s="1"/>
      <c r="BU2517" s="1"/>
      <c r="BV2517" s="1"/>
      <c r="BW2517" s="1"/>
      <c r="BX2517" s="1"/>
      <c r="BY2517" s="1"/>
      <c r="BZ2517" s="1"/>
      <c r="CA2517" s="1"/>
      <c r="CB2517" s="1"/>
      <c r="CC2517" s="1"/>
      <c r="CD2517" s="1"/>
      <c r="CE2517" s="1"/>
      <c r="CF2517" s="1"/>
      <c r="CG2517" s="1"/>
      <c r="CH2517" s="1"/>
      <c r="CI2517" s="1"/>
      <c r="CJ2517" s="1"/>
      <c r="CK2517" s="1"/>
      <c r="CL2517" s="1"/>
      <c r="CM2517" s="1"/>
      <c r="CN2517" s="1"/>
      <c r="CO2517" s="1"/>
      <c r="CP2517" s="1"/>
      <c r="CQ2517" s="1"/>
      <c r="CR2517" s="1"/>
      <c r="CS2517" s="1"/>
      <c r="CT2517" s="1"/>
      <c r="CU2517" s="1"/>
      <c r="CV2517" s="1"/>
      <c r="CW2517" s="1"/>
      <c r="CX2517" s="1"/>
      <c r="CY2517" s="1"/>
      <c r="CZ2517" s="1"/>
      <c r="DA2517" s="1"/>
      <c r="DB2517" s="1"/>
      <c r="DC2517" s="1"/>
      <c r="DD2517" s="1"/>
      <c r="DE2517" s="1"/>
    </row>
    <row r="2518" spans="15:109">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c r="BL2518" s="1"/>
      <c r="BM2518" s="1"/>
      <c r="BN2518" s="1"/>
      <c r="BO2518" s="1"/>
      <c r="BP2518" s="1"/>
      <c r="BQ2518" s="1"/>
      <c r="BR2518" s="1"/>
      <c r="BS2518" s="1"/>
      <c r="BT2518" s="1"/>
      <c r="BU2518" s="1"/>
      <c r="BV2518" s="1"/>
      <c r="BW2518" s="1"/>
      <c r="BX2518" s="1"/>
      <c r="BY2518" s="1"/>
      <c r="BZ2518" s="1"/>
      <c r="CA2518" s="1"/>
      <c r="CB2518" s="1"/>
      <c r="CC2518" s="1"/>
      <c r="CD2518" s="1"/>
      <c r="CE2518" s="1"/>
      <c r="CF2518" s="1"/>
      <c r="CG2518" s="1"/>
      <c r="CH2518" s="1"/>
      <c r="CI2518" s="1"/>
      <c r="CJ2518" s="1"/>
      <c r="CK2518" s="1"/>
      <c r="CL2518" s="1"/>
      <c r="CM2518" s="1"/>
      <c r="CN2518" s="1"/>
      <c r="CO2518" s="1"/>
      <c r="CP2518" s="1"/>
      <c r="CQ2518" s="1"/>
      <c r="CR2518" s="1"/>
      <c r="CS2518" s="1"/>
      <c r="CT2518" s="1"/>
      <c r="CU2518" s="1"/>
      <c r="CV2518" s="1"/>
      <c r="CW2518" s="1"/>
      <c r="CX2518" s="1"/>
      <c r="CY2518" s="1"/>
      <c r="CZ2518" s="1"/>
      <c r="DA2518" s="1"/>
      <c r="DB2518" s="1"/>
      <c r="DC2518" s="1"/>
      <c r="DD2518" s="1"/>
      <c r="DE2518" s="1"/>
    </row>
    <row r="2519" spans="15:109">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c r="BL2519" s="1"/>
      <c r="BM2519" s="1"/>
      <c r="BN2519" s="1"/>
      <c r="BO2519" s="1"/>
      <c r="BP2519" s="1"/>
      <c r="BQ2519" s="1"/>
      <c r="BR2519" s="1"/>
      <c r="BS2519" s="1"/>
      <c r="BT2519" s="1"/>
      <c r="BU2519" s="1"/>
      <c r="BV2519" s="1"/>
      <c r="BW2519" s="1"/>
      <c r="BX2519" s="1"/>
      <c r="BY2519" s="1"/>
      <c r="BZ2519" s="1"/>
      <c r="CA2519" s="1"/>
      <c r="CB2519" s="1"/>
      <c r="CC2519" s="1"/>
      <c r="CD2519" s="1"/>
      <c r="CE2519" s="1"/>
      <c r="CF2519" s="1"/>
      <c r="CG2519" s="1"/>
      <c r="CH2519" s="1"/>
      <c r="CI2519" s="1"/>
      <c r="CJ2519" s="1"/>
      <c r="CK2519" s="1"/>
      <c r="CL2519" s="1"/>
      <c r="CM2519" s="1"/>
      <c r="CN2519" s="1"/>
      <c r="CO2519" s="1"/>
      <c r="CP2519" s="1"/>
      <c r="CQ2519" s="1"/>
      <c r="CR2519" s="1"/>
      <c r="CS2519" s="1"/>
      <c r="CT2519" s="1"/>
      <c r="CU2519" s="1"/>
      <c r="CV2519" s="1"/>
      <c r="CW2519" s="1"/>
      <c r="CX2519" s="1"/>
      <c r="CY2519" s="1"/>
      <c r="CZ2519" s="1"/>
      <c r="DA2519" s="1"/>
      <c r="DB2519" s="1"/>
      <c r="DC2519" s="1"/>
      <c r="DD2519" s="1"/>
      <c r="DE2519" s="1"/>
    </row>
    <row r="2520" spans="15:109">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1"/>
      <c r="BT2520" s="1"/>
      <c r="BU2520" s="1"/>
      <c r="BV2520" s="1"/>
      <c r="BW2520" s="1"/>
      <c r="BX2520" s="1"/>
      <c r="BY2520" s="1"/>
      <c r="BZ2520" s="1"/>
      <c r="CA2520" s="1"/>
      <c r="CB2520" s="1"/>
      <c r="CC2520" s="1"/>
      <c r="CD2520" s="1"/>
      <c r="CE2520" s="1"/>
      <c r="CF2520" s="1"/>
      <c r="CG2520" s="1"/>
      <c r="CH2520" s="1"/>
      <c r="CI2520" s="1"/>
      <c r="CJ2520" s="1"/>
      <c r="CK2520" s="1"/>
      <c r="CL2520" s="1"/>
      <c r="CM2520" s="1"/>
      <c r="CN2520" s="1"/>
      <c r="CO2520" s="1"/>
      <c r="CP2520" s="1"/>
      <c r="CQ2520" s="1"/>
      <c r="CR2520" s="1"/>
      <c r="CS2520" s="1"/>
      <c r="CT2520" s="1"/>
      <c r="CU2520" s="1"/>
      <c r="CV2520" s="1"/>
      <c r="CW2520" s="1"/>
      <c r="CX2520" s="1"/>
      <c r="CY2520" s="1"/>
      <c r="CZ2520" s="1"/>
      <c r="DA2520" s="1"/>
      <c r="DB2520" s="1"/>
      <c r="DC2520" s="1"/>
      <c r="DD2520" s="1"/>
      <c r="DE2520" s="1"/>
    </row>
    <row r="2521" spans="15:109">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c r="BL2521" s="1"/>
      <c r="BM2521" s="1"/>
      <c r="BN2521" s="1"/>
      <c r="BO2521" s="1"/>
      <c r="BP2521" s="1"/>
      <c r="BQ2521" s="1"/>
      <c r="BR2521" s="1"/>
      <c r="BS2521" s="1"/>
      <c r="BT2521" s="1"/>
      <c r="BU2521" s="1"/>
      <c r="BV2521" s="1"/>
      <c r="BW2521" s="1"/>
      <c r="BX2521" s="1"/>
      <c r="BY2521" s="1"/>
      <c r="BZ2521" s="1"/>
      <c r="CA2521" s="1"/>
      <c r="CB2521" s="1"/>
      <c r="CC2521" s="1"/>
      <c r="CD2521" s="1"/>
      <c r="CE2521" s="1"/>
      <c r="CF2521" s="1"/>
      <c r="CG2521" s="1"/>
      <c r="CH2521" s="1"/>
      <c r="CI2521" s="1"/>
      <c r="CJ2521" s="1"/>
      <c r="CK2521" s="1"/>
      <c r="CL2521" s="1"/>
      <c r="CM2521" s="1"/>
      <c r="CN2521" s="1"/>
      <c r="CO2521" s="1"/>
      <c r="CP2521" s="1"/>
      <c r="CQ2521" s="1"/>
      <c r="CR2521" s="1"/>
      <c r="CS2521" s="1"/>
      <c r="CT2521" s="1"/>
      <c r="CU2521" s="1"/>
      <c r="CV2521" s="1"/>
      <c r="CW2521" s="1"/>
      <c r="CX2521" s="1"/>
      <c r="CY2521" s="1"/>
      <c r="CZ2521" s="1"/>
      <c r="DA2521" s="1"/>
      <c r="DB2521" s="1"/>
      <c r="DC2521" s="1"/>
      <c r="DD2521" s="1"/>
      <c r="DE2521" s="1"/>
    </row>
    <row r="2522" spans="15:109">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c r="BL2522" s="1"/>
      <c r="BM2522" s="1"/>
      <c r="BN2522" s="1"/>
      <c r="BO2522" s="1"/>
      <c r="BP2522" s="1"/>
      <c r="BQ2522" s="1"/>
      <c r="BR2522" s="1"/>
      <c r="BS2522" s="1"/>
      <c r="BT2522" s="1"/>
      <c r="BU2522" s="1"/>
      <c r="BV2522" s="1"/>
      <c r="BW2522" s="1"/>
      <c r="BX2522" s="1"/>
      <c r="BY2522" s="1"/>
      <c r="BZ2522" s="1"/>
      <c r="CA2522" s="1"/>
      <c r="CB2522" s="1"/>
      <c r="CC2522" s="1"/>
      <c r="CD2522" s="1"/>
      <c r="CE2522" s="1"/>
      <c r="CF2522" s="1"/>
      <c r="CG2522" s="1"/>
      <c r="CH2522" s="1"/>
      <c r="CI2522" s="1"/>
      <c r="CJ2522" s="1"/>
      <c r="CK2522" s="1"/>
      <c r="CL2522" s="1"/>
      <c r="CM2522" s="1"/>
      <c r="CN2522" s="1"/>
      <c r="CO2522" s="1"/>
      <c r="CP2522" s="1"/>
      <c r="CQ2522" s="1"/>
      <c r="CR2522" s="1"/>
      <c r="CS2522" s="1"/>
      <c r="CT2522" s="1"/>
      <c r="CU2522" s="1"/>
      <c r="CV2522" s="1"/>
      <c r="CW2522" s="1"/>
      <c r="CX2522" s="1"/>
      <c r="CY2522" s="1"/>
      <c r="CZ2522" s="1"/>
      <c r="DA2522" s="1"/>
      <c r="DB2522" s="1"/>
      <c r="DC2522" s="1"/>
      <c r="DD2522" s="1"/>
      <c r="DE2522" s="1"/>
    </row>
    <row r="2523" spans="15:109">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c r="BL2523" s="1"/>
      <c r="BM2523" s="1"/>
      <c r="BN2523" s="1"/>
      <c r="BO2523" s="1"/>
      <c r="BP2523" s="1"/>
      <c r="BQ2523" s="1"/>
      <c r="BR2523" s="1"/>
      <c r="BS2523" s="1"/>
      <c r="BT2523" s="1"/>
      <c r="BU2523" s="1"/>
      <c r="BV2523" s="1"/>
      <c r="BW2523" s="1"/>
      <c r="BX2523" s="1"/>
      <c r="BY2523" s="1"/>
      <c r="BZ2523" s="1"/>
      <c r="CA2523" s="1"/>
      <c r="CB2523" s="1"/>
      <c r="CC2523" s="1"/>
      <c r="CD2523" s="1"/>
      <c r="CE2523" s="1"/>
      <c r="CF2523" s="1"/>
      <c r="CG2523" s="1"/>
      <c r="CH2523" s="1"/>
      <c r="CI2523" s="1"/>
      <c r="CJ2523" s="1"/>
      <c r="CK2523" s="1"/>
      <c r="CL2523" s="1"/>
      <c r="CM2523" s="1"/>
      <c r="CN2523" s="1"/>
      <c r="CO2523" s="1"/>
      <c r="CP2523" s="1"/>
      <c r="CQ2523" s="1"/>
      <c r="CR2523" s="1"/>
      <c r="CS2523" s="1"/>
      <c r="CT2523" s="1"/>
      <c r="CU2523" s="1"/>
      <c r="CV2523" s="1"/>
      <c r="CW2523" s="1"/>
      <c r="CX2523" s="1"/>
      <c r="CY2523" s="1"/>
      <c r="CZ2523" s="1"/>
      <c r="DA2523" s="1"/>
      <c r="DB2523" s="1"/>
      <c r="DC2523" s="1"/>
      <c r="DD2523" s="1"/>
      <c r="DE2523" s="1"/>
    </row>
    <row r="2524" spans="15:109">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c r="BL2524" s="1"/>
      <c r="BM2524" s="1"/>
      <c r="BN2524" s="1"/>
      <c r="BO2524" s="1"/>
      <c r="BP2524" s="1"/>
      <c r="BQ2524" s="1"/>
      <c r="BR2524" s="1"/>
      <c r="BS2524" s="1"/>
      <c r="BT2524" s="1"/>
      <c r="BU2524" s="1"/>
      <c r="BV2524" s="1"/>
      <c r="BW2524" s="1"/>
      <c r="BX2524" s="1"/>
      <c r="BY2524" s="1"/>
      <c r="BZ2524" s="1"/>
      <c r="CA2524" s="1"/>
      <c r="CB2524" s="1"/>
      <c r="CC2524" s="1"/>
      <c r="CD2524" s="1"/>
      <c r="CE2524" s="1"/>
      <c r="CF2524" s="1"/>
      <c r="CG2524" s="1"/>
      <c r="CH2524" s="1"/>
      <c r="CI2524" s="1"/>
      <c r="CJ2524" s="1"/>
      <c r="CK2524" s="1"/>
      <c r="CL2524" s="1"/>
      <c r="CM2524" s="1"/>
      <c r="CN2524" s="1"/>
      <c r="CO2524" s="1"/>
      <c r="CP2524" s="1"/>
      <c r="CQ2524" s="1"/>
      <c r="CR2524" s="1"/>
      <c r="CS2524" s="1"/>
      <c r="CT2524" s="1"/>
      <c r="CU2524" s="1"/>
      <c r="CV2524" s="1"/>
      <c r="CW2524" s="1"/>
      <c r="CX2524" s="1"/>
      <c r="CY2524" s="1"/>
      <c r="CZ2524" s="1"/>
      <c r="DA2524" s="1"/>
      <c r="DB2524" s="1"/>
      <c r="DC2524" s="1"/>
      <c r="DD2524" s="1"/>
      <c r="DE2524" s="1"/>
    </row>
    <row r="2525" spans="15:109">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c r="BL2525" s="1"/>
      <c r="BM2525" s="1"/>
      <c r="BN2525" s="1"/>
      <c r="BO2525" s="1"/>
      <c r="BP2525" s="1"/>
      <c r="BQ2525" s="1"/>
      <c r="BR2525" s="1"/>
      <c r="BS2525" s="1"/>
      <c r="BT2525" s="1"/>
      <c r="BU2525" s="1"/>
      <c r="BV2525" s="1"/>
      <c r="BW2525" s="1"/>
      <c r="BX2525" s="1"/>
      <c r="BY2525" s="1"/>
      <c r="BZ2525" s="1"/>
      <c r="CA2525" s="1"/>
      <c r="CB2525" s="1"/>
      <c r="CC2525" s="1"/>
      <c r="CD2525" s="1"/>
      <c r="CE2525" s="1"/>
      <c r="CF2525" s="1"/>
      <c r="CG2525" s="1"/>
      <c r="CH2525" s="1"/>
      <c r="CI2525" s="1"/>
      <c r="CJ2525" s="1"/>
      <c r="CK2525" s="1"/>
      <c r="CL2525" s="1"/>
      <c r="CM2525" s="1"/>
      <c r="CN2525" s="1"/>
      <c r="CO2525" s="1"/>
      <c r="CP2525" s="1"/>
      <c r="CQ2525" s="1"/>
      <c r="CR2525" s="1"/>
      <c r="CS2525" s="1"/>
      <c r="CT2525" s="1"/>
      <c r="CU2525" s="1"/>
      <c r="CV2525" s="1"/>
      <c r="CW2525" s="1"/>
      <c r="CX2525" s="1"/>
      <c r="CY2525" s="1"/>
      <c r="CZ2525" s="1"/>
      <c r="DA2525" s="1"/>
      <c r="DB2525" s="1"/>
      <c r="DC2525" s="1"/>
      <c r="DD2525" s="1"/>
      <c r="DE2525" s="1"/>
    </row>
    <row r="2526" spans="15:109">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c r="BL2526" s="1"/>
      <c r="BM2526" s="1"/>
      <c r="BN2526" s="1"/>
      <c r="BO2526" s="1"/>
      <c r="BP2526" s="1"/>
      <c r="BQ2526" s="1"/>
      <c r="BR2526" s="1"/>
      <c r="BS2526" s="1"/>
      <c r="BT2526" s="1"/>
      <c r="BU2526" s="1"/>
      <c r="BV2526" s="1"/>
      <c r="BW2526" s="1"/>
      <c r="BX2526" s="1"/>
      <c r="BY2526" s="1"/>
      <c r="BZ2526" s="1"/>
      <c r="CA2526" s="1"/>
      <c r="CB2526" s="1"/>
      <c r="CC2526" s="1"/>
      <c r="CD2526" s="1"/>
      <c r="CE2526" s="1"/>
      <c r="CF2526" s="1"/>
      <c r="CG2526" s="1"/>
      <c r="CH2526" s="1"/>
      <c r="CI2526" s="1"/>
      <c r="CJ2526" s="1"/>
      <c r="CK2526" s="1"/>
      <c r="CL2526" s="1"/>
      <c r="CM2526" s="1"/>
      <c r="CN2526" s="1"/>
      <c r="CO2526" s="1"/>
      <c r="CP2526" s="1"/>
      <c r="CQ2526" s="1"/>
      <c r="CR2526" s="1"/>
      <c r="CS2526" s="1"/>
      <c r="CT2526" s="1"/>
      <c r="CU2526" s="1"/>
      <c r="CV2526" s="1"/>
      <c r="CW2526" s="1"/>
      <c r="CX2526" s="1"/>
      <c r="CY2526" s="1"/>
      <c r="CZ2526" s="1"/>
      <c r="DA2526" s="1"/>
      <c r="DB2526" s="1"/>
      <c r="DC2526" s="1"/>
      <c r="DD2526" s="1"/>
      <c r="DE2526" s="1"/>
    </row>
    <row r="2527" spans="15:109">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c r="BL2527" s="1"/>
      <c r="BM2527" s="1"/>
      <c r="BN2527" s="1"/>
      <c r="BO2527" s="1"/>
      <c r="BP2527" s="1"/>
      <c r="BQ2527" s="1"/>
      <c r="BR2527" s="1"/>
      <c r="BS2527" s="1"/>
      <c r="BT2527" s="1"/>
      <c r="BU2527" s="1"/>
      <c r="BV2527" s="1"/>
      <c r="BW2527" s="1"/>
      <c r="BX2527" s="1"/>
      <c r="BY2527" s="1"/>
      <c r="BZ2527" s="1"/>
      <c r="CA2527" s="1"/>
      <c r="CB2527" s="1"/>
      <c r="CC2527" s="1"/>
      <c r="CD2527" s="1"/>
      <c r="CE2527" s="1"/>
      <c r="CF2527" s="1"/>
      <c r="CG2527" s="1"/>
      <c r="CH2527" s="1"/>
      <c r="CI2527" s="1"/>
      <c r="CJ2527" s="1"/>
      <c r="CK2527" s="1"/>
      <c r="CL2527" s="1"/>
      <c r="CM2527" s="1"/>
      <c r="CN2527" s="1"/>
      <c r="CO2527" s="1"/>
      <c r="CP2527" s="1"/>
      <c r="CQ2527" s="1"/>
      <c r="CR2527" s="1"/>
      <c r="CS2527" s="1"/>
      <c r="CT2527" s="1"/>
      <c r="CU2527" s="1"/>
      <c r="CV2527" s="1"/>
      <c r="CW2527" s="1"/>
      <c r="CX2527" s="1"/>
      <c r="CY2527" s="1"/>
      <c r="CZ2527" s="1"/>
      <c r="DA2527" s="1"/>
      <c r="DB2527" s="1"/>
      <c r="DC2527" s="1"/>
      <c r="DD2527" s="1"/>
      <c r="DE2527" s="1"/>
    </row>
    <row r="2528" spans="15:109">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c r="BL2528" s="1"/>
      <c r="BM2528" s="1"/>
      <c r="BN2528" s="1"/>
      <c r="BO2528" s="1"/>
      <c r="BP2528" s="1"/>
      <c r="BQ2528" s="1"/>
      <c r="BR2528" s="1"/>
      <c r="BS2528" s="1"/>
      <c r="BT2528" s="1"/>
      <c r="BU2528" s="1"/>
      <c r="BV2528" s="1"/>
      <c r="BW2528" s="1"/>
      <c r="BX2528" s="1"/>
      <c r="BY2528" s="1"/>
      <c r="BZ2528" s="1"/>
      <c r="CA2528" s="1"/>
      <c r="CB2528" s="1"/>
      <c r="CC2528" s="1"/>
      <c r="CD2528" s="1"/>
      <c r="CE2528" s="1"/>
      <c r="CF2528" s="1"/>
      <c r="CG2528" s="1"/>
      <c r="CH2528" s="1"/>
      <c r="CI2528" s="1"/>
      <c r="CJ2528" s="1"/>
      <c r="CK2528" s="1"/>
      <c r="CL2528" s="1"/>
      <c r="CM2528" s="1"/>
      <c r="CN2528" s="1"/>
      <c r="CO2528" s="1"/>
      <c r="CP2528" s="1"/>
      <c r="CQ2528" s="1"/>
      <c r="CR2528" s="1"/>
      <c r="CS2528" s="1"/>
      <c r="CT2528" s="1"/>
      <c r="CU2528" s="1"/>
      <c r="CV2528" s="1"/>
      <c r="CW2528" s="1"/>
      <c r="CX2528" s="1"/>
      <c r="CY2528" s="1"/>
      <c r="CZ2528" s="1"/>
      <c r="DA2528" s="1"/>
      <c r="DB2528" s="1"/>
      <c r="DC2528" s="1"/>
      <c r="DD2528" s="1"/>
      <c r="DE2528" s="1"/>
    </row>
    <row r="2529" spans="15:109">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c r="BL2529" s="1"/>
      <c r="BM2529" s="1"/>
      <c r="BN2529" s="1"/>
      <c r="BO2529" s="1"/>
      <c r="BP2529" s="1"/>
      <c r="BQ2529" s="1"/>
      <c r="BR2529" s="1"/>
      <c r="BS2529" s="1"/>
      <c r="BT2529" s="1"/>
      <c r="BU2529" s="1"/>
      <c r="BV2529" s="1"/>
      <c r="BW2529" s="1"/>
      <c r="BX2529" s="1"/>
      <c r="BY2529" s="1"/>
      <c r="BZ2529" s="1"/>
      <c r="CA2529" s="1"/>
      <c r="CB2529" s="1"/>
      <c r="CC2529" s="1"/>
      <c r="CD2529" s="1"/>
      <c r="CE2529" s="1"/>
      <c r="CF2529" s="1"/>
      <c r="CG2529" s="1"/>
      <c r="CH2529" s="1"/>
      <c r="CI2529" s="1"/>
      <c r="CJ2529" s="1"/>
      <c r="CK2529" s="1"/>
      <c r="CL2529" s="1"/>
      <c r="CM2529" s="1"/>
      <c r="CN2529" s="1"/>
      <c r="CO2529" s="1"/>
      <c r="CP2529" s="1"/>
      <c r="CQ2529" s="1"/>
      <c r="CR2529" s="1"/>
      <c r="CS2529" s="1"/>
      <c r="CT2529" s="1"/>
      <c r="CU2529" s="1"/>
      <c r="CV2529" s="1"/>
      <c r="CW2529" s="1"/>
      <c r="CX2529" s="1"/>
      <c r="CY2529" s="1"/>
      <c r="CZ2529" s="1"/>
      <c r="DA2529" s="1"/>
      <c r="DB2529" s="1"/>
      <c r="DC2529" s="1"/>
      <c r="DD2529" s="1"/>
      <c r="DE2529" s="1"/>
    </row>
    <row r="2530" spans="15:109">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1"/>
      <c r="BT2530" s="1"/>
      <c r="BU2530" s="1"/>
      <c r="BV2530" s="1"/>
      <c r="BW2530" s="1"/>
      <c r="BX2530" s="1"/>
      <c r="BY2530" s="1"/>
      <c r="BZ2530" s="1"/>
      <c r="CA2530" s="1"/>
      <c r="CB2530" s="1"/>
      <c r="CC2530" s="1"/>
      <c r="CD2530" s="1"/>
      <c r="CE2530" s="1"/>
      <c r="CF2530" s="1"/>
      <c r="CG2530" s="1"/>
      <c r="CH2530" s="1"/>
      <c r="CI2530" s="1"/>
      <c r="CJ2530" s="1"/>
      <c r="CK2530" s="1"/>
      <c r="CL2530" s="1"/>
      <c r="CM2530" s="1"/>
      <c r="CN2530" s="1"/>
      <c r="CO2530" s="1"/>
      <c r="CP2530" s="1"/>
      <c r="CQ2530" s="1"/>
      <c r="CR2530" s="1"/>
      <c r="CS2530" s="1"/>
      <c r="CT2530" s="1"/>
      <c r="CU2530" s="1"/>
      <c r="CV2530" s="1"/>
      <c r="CW2530" s="1"/>
      <c r="CX2530" s="1"/>
      <c r="CY2530" s="1"/>
      <c r="CZ2530" s="1"/>
      <c r="DA2530" s="1"/>
      <c r="DB2530" s="1"/>
      <c r="DC2530" s="1"/>
      <c r="DD2530" s="1"/>
      <c r="DE2530" s="1"/>
    </row>
    <row r="2531" spans="15:109">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c r="BL2531" s="1"/>
      <c r="BM2531" s="1"/>
      <c r="BN2531" s="1"/>
      <c r="BO2531" s="1"/>
      <c r="BP2531" s="1"/>
      <c r="BQ2531" s="1"/>
      <c r="BR2531" s="1"/>
      <c r="BS2531" s="1"/>
      <c r="BT2531" s="1"/>
      <c r="BU2531" s="1"/>
      <c r="BV2531" s="1"/>
      <c r="BW2531" s="1"/>
      <c r="BX2531" s="1"/>
      <c r="BY2531" s="1"/>
      <c r="BZ2531" s="1"/>
      <c r="CA2531" s="1"/>
      <c r="CB2531" s="1"/>
      <c r="CC2531" s="1"/>
      <c r="CD2531" s="1"/>
      <c r="CE2531" s="1"/>
      <c r="CF2531" s="1"/>
      <c r="CG2531" s="1"/>
      <c r="CH2531" s="1"/>
      <c r="CI2531" s="1"/>
      <c r="CJ2531" s="1"/>
      <c r="CK2531" s="1"/>
      <c r="CL2531" s="1"/>
      <c r="CM2531" s="1"/>
      <c r="CN2531" s="1"/>
      <c r="CO2531" s="1"/>
      <c r="CP2531" s="1"/>
      <c r="CQ2531" s="1"/>
      <c r="CR2531" s="1"/>
      <c r="CS2531" s="1"/>
      <c r="CT2531" s="1"/>
      <c r="CU2531" s="1"/>
      <c r="CV2531" s="1"/>
      <c r="CW2531" s="1"/>
      <c r="CX2531" s="1"/>
      <c r="CY2531" s="1"/>
      <c r="CZ2531" s="1"/>
      <c r="DA2531" s="1"/>
      <c r="DB2531" s="1"/>
      <c r="DC2531" s="1"/>
      <c r="DD2531" s="1"/>
      <c r="DE2531" s="1"/>
    </row>
    <row r="2532" spans="15:109">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c r="BL2532" s="1"/>
      <c r="BM2532" s="1"/>
      <c r="BN2532" s="1"/>
      <c r="BO2532" s="1"/>
      <c r="BP2532" s="1"/>
      <c r="BQ2532" s="1"/>
      <c r="BR2532" s="1"/>
      <c r="BS2532" s="1"/>
      <c r="BT2532" s="1"/>
      <c r="BU2532" s="1"/>
      <c r="BV2532" s="1"/>
      <c r="BW2532" s="1"/>
      <c r="BX2532" s="1"/>
      <c r="BY2532" s="1"/>
      <c r="BZ2532" s="1"/>
      <c r="CA2532" s="1"/>
      <c r="CB2532" s="1"/>
      <c r="CC2532" s="1"/>
      <c r="CD2532" s="1"/>
      <c r="CE2532" s="1"/>
      <c r="CF2532" s="1"/>
      <c r="CG2532" s="1"/>
      <c r="CH2532" s="1"/>
      <c r="CI2532" s="1"/>
      <c r="CJ2532" s="1"/>
      <c r="CK2532" s="1"/>
      <c r="CL2532" s="1"/>
      <c r="CM2532" s="1"/>
      <c r="CN2532" s="1"/>
      <c r="CO2532" s="1"/>
      <c r="CP2532" s="1"/>
      <c r="CQ2532" s="1"/>
      <c r="CR2532" s="1"/>
      <c r="CS2532" s="1"/>
      <c r="CT2532" s="1"/>
      <c r="CU2532" s="1"/>
      <c r="CV2532" s="1"/>
      <c r="CW2532" s="1"/>
      <c r="CX2532" s="1"/>
      <c r="CY2532" s="1"/>
      <c r="CZ2532" s="1"/>
      <c r="DA2532" s="1"/>
      <c r="DB2532" s="1"/>
      <c r="DC2532" s="1"/>
      <c r="DD2532" s="1"/>
      <c r="DE2532" s="1"/>
    </row>
    <row r="2533" spans="15:109">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c r="BL2533" s="1"/>
      <c r="BM2533" s="1"/>
      <c r="BN2533" s="1"/>
      <c r="BO2533" s="1"/>
      <c r="BP2533" s="1"/>
      <c r="BQ2533" s="1"/>
      <c r="BR2533" s="1"/>
      <c r="BS2533" s="1"/>
      <c r="BT2533" s="1"/>
      <c r="BU2533" s="1"/>
      <c r="BV2533" s="1"/>
      <c r="BW2533" s="1"/>
      <c r="BX2533" s="1"/>
      <c r="BY2533" s="1"/>
      <c r="BZ2533" s="1"/>
      <c r="CA2533" s="1"/>
      <c r="CB2533" s="1"/>
      <c r="CC2533" s="1"/>
      <c r="CD2533" s="1"/>
      <c r="CE2533" s="1"/>
      <c r="CF2533" s="1"/>
      <c r="CG2533" s="1"/>
      <c r="CH2533" s="1"/>
      <c r="CI2533" s="1"/>
      <c r="CJ2533" s="1"/>
      <c r="CK2533" s="1"/>
      <c r="CL2533" s="1"/>
      <c r="CM2533" s="1"/>
      <c r="CN2533" s="1"/>
      <c r="CO2533" s="1"/>
      <c r="CP2533" s="1"/>
      <c r="CQ2533" s="1"/>
      <c r="CR2533" s="1"/>
      <c r="CS2533" s="1"/>
      <c r="CT2533" s="1"/>
      <c r="CU2533" s="1"/>
      <c r="CV2533" s="1"/>
      <c r="CW2533" s="1"/>
      <c r="CX2533" s="1"/>
      <c r="CY2533" s="1"/>
      <c r="CZ2533" s="1"/>
      <c r="DA2533" s="1"/>
      <c r="DB2533" s="1"/>
      <c r="DC2533" s="1"/>
      <c r="DD2533" s="1"/>
      <c r="DE2533" s="1"/>
    </row>
    <row r="2534" spans="15:109">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c r="BL2534" s="1"/>
      <c r="BM2534" s="1"/>
      <c r="BN2534" s="1"/>
      <c r="BO2534" s="1"/>
      <c r="BP2534" s="1"/>
      <c r="BQ2534" s="1"/>
      <c r="BR2534" s="1"/>
      <c r="BS2534" s="1"/>
      <c r="BT2534" s="1"/>
      <c r="BU2534" s="1"/>
      <c r="BV2534" s="1"/>
      <c r="BW2534" s="1"/>
      <c r="BX2534" s="1"/>
      <c r="BY2534" s="1"/>
      <c r="BZ2534" s="1"/>
      <c r="CA2534" s="1"/>
      <c r="CB2534" s="1"/>
      <c r="CC2534" s="1"/>
      <c r="CD2534" s="1"/>
      <c r="CE2534" s="1"/>
      <c r="CF2534" s="1"/>
      <c r="CG2534" s="1"/>
      <c r="CH2534" s="1"/>
      <c r="CI2534" s="1"/>
      <c r="CJ2534" s="1"/>
      <c r="CK2534" s="1"/>
      <c r="CL2534" s="1"/>
      <c r="CM2534" s="1"/>
      <c r="CN2534" s="1"/>
      <c r="CO2534" s="1"/>
      <c r="CP2534" s="1"/>
      <c r="CQ2534" s="1"/>
      <c r="CR2534" s="1"/>
      <c r="CS2534" s="1"/>
      <c r="CT2534" s="1"/>
      <c r="CU2534" s="1"/>
      <c r="CV2534" s="1"/>
      <c r="CW2534" s="1"/>
      <c r="CX2534" s="1"/>
      <c r="CY2534" s="1"/>
      <c r="CZ2534" s="1"/>
      <c r="DA2534" s="1"/>
      <c r="DB2534" s="1"/>
      <c r="DC2534" s="1"/>
      <c r="DD2534" s="1"/>
      <c r="DE2534" s="1"/>
    </row>
    <row r="2535" spans="15:109">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c r="BL2535" s="1"/>
      <c r="BM2535" s="1"/>
      <c r="BN2535" s="1"/>
      <c r="BO2535" s="1"/>
      <c r="BP2535" s="1"/>
      <c r="BQ2535" s="1"/>
      <c r="BR2535" s="1"/>
      <c r="BS2535" s="1"/>
      <c r="BT2535" s="1"/>
      <c r="BU2535" s="1"/>
      <c r="BV2535" s="1"/>
      <c r="BW2535" s="1"/>
      <c r="BX2535" s="1"/>
      <c r="BY2535" s="1"/>
      <c r="BZ2535" s="1"/>
      <c r="CA2535" s="1"/>
      <c r="CB2535" s="1"/>
      <c r="CC2535" s="1"/>
      <c r="CD2535" s="1"/>
      <c r="CE2535" s="1"/>
      <c r="CF2535" s="1"/>
      <c r="CG2535" s="1"/>
      <c r="CH2535" s="1"/>
      <c r="CI2535" s="1"/>
      <c r="CJ2535" s="1"/>
      <c r="CK2535" s="1"/>
      <c r="CL2535" s="1"/>
      <c r="CM2535" s="1"/>
      <c r="CN2535" s="1"/>
      <c r="CO2535" s="1"/>
      <c r="CP2535" s="1"/>
      <c r="CQ2535" s="1"/>
      <c r="CR2535" s="1"/>
      <c r="CS2535" s="1"/>
      <c r="CT2535" s="1"/>
      <c r="CU2535" s="1"/>
      <c r="CV2535" s="1"/>
      <c r="CW2535" s="1"/>
      <c r="CX2535" s="1"/>
      <c r="CY2535" s="1"/>
      <c r="CZ2535" s="1"/>
      <c r="DA2535" s="1"/>
      <c r="DB2535" s="1"/>
      <c r="DC2535" s="1"/>
      <c r="DD2535" s="1"/>
      <c r="DE2535" s="1"/>
    </row>
    <row r="2536" spans="15:109">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c r="BL2536" s="1"/>
      <c r="BM2536" s="1"/>
      <c r="BN2536" s="1"/>
      <c r="BO2536" s="1"/>
      <c r="BP2536" s="1"/>
      <c r="BQ2536" s="1"/>
      <c r="BR2536" s="1"/>
      <c r="BS2536" s="1"/>
      <c r="BT2536" s="1"/>
      <c r="BU2536" s="1"/>
      <c r="BV2536" s="1"/>
      <c r="BW2536" s="1"/>
      <c r="BX2536" s="1"/>
      <c r="BY2536" s="1"/>
      <c r="BZ2536" s="1"/>
      <c r="CA2536" s="1"/>
      <c r="CB2536" s="1"/>
      <c r="CC2536" s="1"/>
      <c r="CD2536" s="1"/>
      <c r="CE2536" s="1"/>
      <c r="CF2536" s="1"/>
      <c r="CG2536" s="1"/>
      <c r="CH2536" s="1"/>
      <c r="CI2536" s="1"/>
      <c r="CJ2536" s="1"/>
      <c r="CK2536" s="1"/>
      <c r="CL2536" s="1"/>
      <c r="CM2536" s="1"/>
      <c r="CN2536" s="1"/>
      <c r="CO2536" s="1"/>
      <c r="CP2536" s="1"/>
      <c r="CQ2536" s="1"/>
      <c r="CR2536" s="1"/>
      <c r="CS2536" s="1"/>
      <c r="CT2536" s="1"/>
      <c r="CU2536" s="1"/>
      <c r="CV2536" s="1"/>
      <c r="CW2536" s="1"/>
      <c r="CX2536" s="1"/>
      <c r="CY2536" s="1"/>
      <c r="CZ2536" s="1"/>
      <c r="DA2536" s="1"/>
      <c r="DB2536" s="1"/>
      <c r="DC2536" s="1"/>
      <c r="DD2536" s="1"/>
      <c r="DE2536" s="1"/>
    </row>
    <row r="2537" spans="15:109">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c r="BL2537" s="1"/>
      <c r="BM2537" s="1"/>
      <c r="BN2537" s="1"/>
      <c r="BO2537" s="1"/>
      <c r="BP2537" s="1"/>
      <c r="BQ2537" s="1"/>
      <c r="BR2537" s="1"/>
      <c r="BS2537" s="1"/>
      <c r="BT2537" s="1"/>
      <c r="BU2537" s="1"/>
      <c r="BV2537" s="1"/>
      <c r="BW2537" s="1"/>
      <c r="BX2537" s="1"/>
      <c r="BY2537" s="1"/>
      <c r="BZ2537" s="1"/>
      <c r="CA2537" s="1"/>
      <c r="CB2537" s="1"/>
      <c r="CC2537" s="1"/>
      <c r="CD2537" s="1"/>
      <c r="CE2537" s="1"/>
      <c r="CF2537" s="1"/>
      <c r="CG2537" s="1"/>
      <c r="CH2537" s="1"/>
      <c r="CI2537" s="1"/>
      <c r="CJ2537" s="1"/>
      <c r="CK2537" s="1"/>
      <c r="CL2537" s="1"/>
      <c r="CM2537" s="1"/>
      <c r="CN2537" s="1"/>
      <c r="CO2537" s="1"/>
      <c r="CP2537" s="1"/>
      <c r="CQ2537" s="1"/>
      <c r="CR2537" s="1"/>
      <c r="CS2537" s="1"/>
      <c r="CT2537" s="1"/>
      <c r="CU2537" s="1"/>
      <c r="CV2537" s="1"/>
      <c r="CW2537" s="1"/>
      <c r="CX2537" s="1"/>
      <c r="CY2537" s="1"/>
      <c r="CZ2537" s="1"/>
      <c r="DA2537" s="1"/>
      <c r="DB2537" s="1"/>
      <c r="DC2537" s="1"/>
      <c r="DD2537" s="1"/>
      <c r="DE2537" s="1"/>
    </row>
    <row r="2538" spans="15:109">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c r="BL2538" s="1"/>
      <c r="BM2538" s="1"/>
      <c r="BN2538" s="1"/>
      <c r="BO2538" s="1"/>
      <c r="BP2538" s="1"/>
      <c r="BQ2538" s="1"/>
      <c r="BR2538" s="1"/>
      <c r="BS2538" s="1"/>
      <c r="BT2538" s="1"/>
      <c r="BU2538" s="1"/>
      <c r="BV2538" s="1"/>
      <c r="BW2538" s="1"/>
      <c r="BX2538" s="1"/>
      <c r="BY2538" s="1"/>
      <c r="BZ2538" s="1"/>
      <c r="CA2538" s="1"/>
      <c r="CB2538" s="1"/>
      <c r="CC2538" s="1"/>
      <c r="CD2538" s="1"/>
      <c r="CE2538" s="1"/>
      <c r="CF2538" s="1"/>
      <c r="CG2538" s="1"/>
      <c r="CH2538" s="1"/>
      <c r="CI2538" s="1"/>
      <c r="CJ2538" s="1"/>
      <c r="CK2538" s="1"/>
      <c r="CL2538" s="1"/>
      <c r="CM2538" s="1"/>
      <c r="CN2538" s="1"/>
      <c r="CO2538" s="1"/>
      <c r="CP2538" s="1"/>
      <c r="CQ2538" s="1"/>
      <c r="CR2538" s="1"/>
      <c r="CS2538" s="1"/>
      <c r="CT2538" s="1"/>
      <c r="CU2538" s="1"/>
      <c r="CV2538" s="1"/>
      <c r="CW2538" s="1"/>
      <c r="CX2538" s="1"/>
      <c r="CY2538" s="1"/>
      <c r="CZ2538" s="1"/>
      <c r="DA2538" s="1"/>
      <c r="DB2538" s="1"/>
      <c r="DC2538" s="1"/>
      <c r="DD2538" s="1"/>
      <c r="DE2538" s="1"/>
    </row>
    <row r="2539" spans="15:109">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c r="BL2539" s="1"/>
      <c r="BM2539" s="1"/>
      <c r="BN2539" s="1"/>
      <c r="BO2539" s="1"/>
      <c r="BP2539" s="1"/>
      <c r="BQ2539" s="1"/>
      <c r="BR2539" s="1"/>
      <c r="BS2539" s="1"/>
      <c r="BT2539" s="1"/>
      <c r="BU2539" s="1"/>
      <c r="BV2539" s="1"/>
      <c r="BW2539" s="1"/>
      <c r="BX2539" s="1"/>
      <c r="BY2539" s="1"/>
      <c r="BZ2539" s="1"/>
      <c r="CA2539" s="1"/>
      <c r="CB2539" s="1"/>
      <c r="CC2539" s="1"/>
      <c r="CD2539" s="1"/>
      <c r="CE2539" s="1"/>
      <c r="CF2539" s="1"/>
      <c r="CG2539" s="1"/>
      <c r="CH2539" s="1"/>
      <c r="CI2539" s="1"/>
      <c r="CJ2539" s="1"/>
      <c r="CK2539" s="1"/>
      <c r="CL2539" s="1"/>
      <c r="CM2539" s="1"/>
      <c r="CN2539" s="1"/>
      <c r="CO2539" s="1"/>
      <c r="CP2539" s="1"/>
      <c r="CQ2539" s="1"/>
      <c r="CR2539" s="1"/>
      <c r="CS2539" s="1"/>
      <c r="CT2539" s="1"/>
      <c r="CU2539" s="1"/>
      <c r="CV2539" s="1"/>
      <c r="CW2539" s="1"/>
      <c r="CX2539" s="1"/>
      <c r="CY2539" s="1"/>
      <c r="CZ2539" s="1"/>
      <c r="DA2539" s="1"/>
      <c r="DB2539" s="1"/>
      <c r="DC2539" s="1"/>
      <c r="DD2539" s="1"/>
      <c r="DE2539" s="1"/>
    </row>
    <row r="2540" spans="15:109">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c r="BL2540" s="1"/>
      <c r="BM2540" s="1"/>
      <c r="BN2540" s="1"/>
      <c r="BO2540" s="1"/>
      <c r="BP2540" s="1"/>
      <c r="BQ2540" s="1"/>
      <c r="BR2540" s="1"/>
      <c r="BS2540" s="1"/>
      <c r="BT2540" s="1"/>
      <c r="BU2540" s="1"/>
      <c r="BV2540" s="1"/>
      <c r="BW2540" s="1"/>
      <c r="BX2540" s="1"/>
      <c r="BY2540" s="1"/>
      <c r="BZ2540" s="1"/>
      <c r="CA2540" s="1"/>
      <c r="CB2540" s="1"/>
      <c r="CC2540" s="1"/>
      <c r="CD2540" s="1"/>
      <c r="CE2540" s="1"/>
      <c r="CF2540" s="1"/>
      <c r="CG2540" s="1"/>
      <c r="CH2540" s="1"/>
      <c r="CI2540" s="1"/>
      <c r="CJ2540" s="1"/>
      <c r="CK2540" s="1"/>
      <c r="CL2540" s="1"/>
      <c r="CM2540" s="1"/>
      <c r="CN2540" s="1"/>
      <c r="CO2540" s="1"/>
      <c r="CP2540" s="1"/>
      <c r="CQ2540" s="1"/>
      <c r="CR2540" s="1"/>
      <c r="CS2540" s="1"/>
      <c r="CT2540" s="1"/>
      <c r="CU2540" s="1"/>
      <c r="CV2540" s="1"/>
      <c r="CW2540" s="1"/>
      <c r="CX2540" s="1"/>
      <c r="CY2540" s="1"/>
      <c r="CZ2540" s="1"/>
      <c r="DA2540" s="1"/>
      <c r="DB2540" s="1"/>
      <c r="DC2540" s="1"/>
      <c r="DD2540" s="1"/>
      <c r="DE2540" s="1"/>
    </row>
    <row r="2541" spans="15:109">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1"/>
      <c r="BT2541" s="1"/>
      <c r="BU2541" s="1"/>
      <c r="BV2541" s="1"/>
      <c r="BW2541" s="1"/>
      <c r="BX2541" s="1"/>
      <c r="BY2541" s="1"/>
      <c r="BZ2541" s="1"/>
      <c r="CA2541" s="1"/>
      <c r="CB2541" s="1"/>
      <c r="CC2541" s="1"/>
      <c r="CD2541" s="1"/>
      <c r="CE2541" s="1"/>
      <c r="CF2541" s="1"/>
      <c r="CG2541" s="1"/>
      <c r="CH2541" s="1"/>
      <c r="CI2541" s="1"/>
      <c r="CJ2541" s="1"/>
      <c r="CK2541" s="1"/>
      <c r="CL2541" s="1"/>
      <c r="CM2541" s="1"/>
      <c r="CN2541" s="1"/>
      <c r="CO2541" s="1"/>
      <c r="CP2541" s="1"/>
      <c r="CQ2541" s="1"/>
      <c r="CR2541" s="1"/>
      <c r="CS2541" s="1"/>
      <c r="CT2541" s="1"/>
      <c r="CU2541" s="1"/>
      <c r="CV2541" s="1"/>
      <c r="CW2541" s="1"/>
      <c r="CX2541" s="1"/>
      <c r="CY2541" s="1"/>
      <c r="CZ2541" s="1"/>
      <c r="DA2541" s="1"/>
      <c r="DB2541" s="1"/>
      <c r="DC2541" s="1"/>
      <c r="DD2541" s="1"/>
      <c r="DE2541" s="1"/>
    </row>
    <row r="2542" spans="15:109">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c r="BL2542" s="1"/>
      <c r="BM2542" s="1"/>
      <c r="BN2542" s="1"/>
      <c r="BO2542" s="1"/>
      <c r="BP2542" s="1"/>
      <c r="BQ2542" s="1"/>
      <c r="BR2542" s="1"/>
      <c r="BS2542" s="1"/>
      <c r="BT2542" s="1"/>
      <c r="BU2542" s="1"/>
      <c r="BV2542" s="1"/>
      <c r="BW2542" s="1"/>
      <c r="BX2542" s="1"/>
      <c r="BY2542" s="1"/>
      <c r="BZ2542" s="1"/>
      <c r="CA2542" s="1"/>
      <c r="CB2542" s="1"/>
      <c r="CC2542" s="1"/>
      <c r="CD2542" s="1"/>
      <c r="CE2542" s="1"/>
      <c r="CF2542" s="1"/>
      <c r="CG2542" s="1"/>
      <c r="CH2542" s="1"/>
      <c r="CI2542" s="1"/>
      <c r="CJ2542" s="1"/>
      <c r="CK2542" s="1"/>
      <c r="CL2542" s="1"/>
      <c r="CM2542" s="1"/>
      <c r="CN2542" s="1"/>
      <c r="CO2542" s="1"/>
      <c r="CP2542" s="1"/>
      <c r="CQ2542" s="1"/>
      <c r="CR2542" s="1"/>
      <c r="CS2542" s="1"/>
      <c r="CT2542" s="1"/>
      <c r="CU2542" s="1"/>
      <c r="CV2542" s="1"/>
      <c r="CW2542" s="1"/>
      <c r="CX2542" s="1"/>
      <c r="CY2542" s="1"/>
      <c r="CZ2542" s="1"/>
      <c r="DA2542" s="1"/>
      <c r="DB2542" s="1"/>
      <c r="DC2542" s="1"/>
      <c r="DD2542" s="1"/>
      <c r="DE2542" s="1"/>
    </row>
    <row r="2543" spans="15:109">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c r="BL2543" s="1"/>
      <c r="BM2543" s="1"/>
      <c r="BN2543" s="1"/>
      <c r="BO2543" s="1"/>
      <c r="BP2543" s="1"/>
      <c r="BQ2543" s="1"/>
      <c r="BR2543" s="1"/>
      <c r="BS2543" s="1"/>
      <c r="BT2543" s="1"/>
      <c r="BU2543" s="1"/>
      <c r="BV2543" s="1"/>
      <c r="BW2543" s="1"/>
      <c r="BX2543" s="1"/>
      <c r="BY2543" s="1"/>
      <c r="BZ2543" s="1"/>
      <c r="CA2543" s="1"/>
      <c r="CB2543" s="1"/>
      <c r="CC2543" s="1"/>
      <c r="CD2543" s="1"/>
      <c r="CE2543" s="1"/>
      <c r="CF2543" s="1"/>
      <c r="CG2543" s="1"/>
      <c r="CH2543" s="1"/>
      <c r="CI2543" s="1"/>
      <c r="CJ2543" s="1"/>
      <c r="CK2543" s="1"/>
      <c r="CL2543" s="1"/>
      <c r="CM2543" s="1"/>
      <c r="CN2543" s="1"/>
      <c r="CO2543" s="1"/>
      <c r="CP2543" s="1"/>
      <c r="CQ2543" s="1"/>
      <c r="CR2543" s="1"/>
      <c r="CS2543" s="1"/>
      <c r="CT2543" s="1"/>
      <c r="CU2543" s="1"/>
      <c r="CV2543" s="1"/>
      <c r="CW2543" s="1"/>
      <c r="CX2543" s="1"/>
      <c r="CY2543" s="1"/>
      <c r="CZ2543" s="1"/>
      <c r="DA2543" s="1"/>
      <c r="DB2543" s="1"/>
      <c r="DC2543" s="1"/>
      <c r="DD2543" s="1"/>
      <c r="DE2543" s="1"/>
    </row>
    <row r="2544" spans="15:109">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c r="BL2544" s="1"/>
      <c r="BM2544" s="1"/>
      <c r="BN2544" s="1"/>
      <c r="BO2544" s="1"/>
      <c r="BP2544" s="1"/>
      <c r="BQ2544" s="1"/>
      <c r="BR2544" s="1"/>
      <c r="BS2544" s="1"/>
      <c r="BT2544" s="1"/>
      <c r="BU2544" s="1"/>
      <c r="BV2544" s="1"/>
      <c r="BW2544" s="1"/>
      <c r="BX2544" s="1"/>
      <c r="BY2544" s="1"/>
      <c r="BZ2544" s="1"/>
      <c r="CA2544" s="1"/>
      <c r="CB2544" s="1"/>
      <c r="CC2544" s="1"/>
      <c r="CD2544" s="1"/>
      <c r="CE2544" s="1"/>
      <c r="CF2544" s="1"/>
      <c r="CG2544" s="1"/>
      <c r="CH2544" s="1"/>
      <c r="CI2544" s="1"/>
      <c r="CJ2544" s="1"/>
      <c r="CK2544" s="1"/>
      <c r="CL2544" s="1"/>
      <c r="CM2544" s="1"/>
      <c r="CN2544" s="1"/>
      <c r="CO2544" s="1"/>
      <c r="CP2544" s="1"/>
      <c r="CQ2544" s="1"/>
      <c r="CR2544" s="1"/>
      <c r="CS2544" s="1"/>
      <c r="CT2544" s="1"/>
      <c r="CU2544" s="1"/>
      <c r="CV2544" s="1"/>
      <c r="CW2544" s="1"/>
      <c r="CX2544" s="1"/>
      <c r="CY2544" s="1"/>
      <c r="CZ2544" s="1"/>
      <c r="DA2544" s="1"/>
      <c r="DB2544" s="1"/>
      <c r="DC2544" s="1"/>
      <c r="DD2544" s="1"/>
      <c r="DE2544" s="1"/>
    </row>
    <row r="2545" spans="15:109">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c r="BL2545" s="1"/>
      <c r="BM2545" s="1"/>
      <c r="BN2545" s="1"/>
      <c r="BO2545" s="1"/>
      <c r="BP2545" s="1"/>
      <c r="BQ2545" s="1"/>
      <c r="BR2545" s="1"/>
      <c r="BS2545" s="1"/>
      <c r="BT2545" s="1"/>
      <c r="BU2545" s="1"/>
      <c r="BV2545" s="1"/>
      <c r="BW2545" s="1"/>
      <c r="BX2545" s="1"/>
      <c r="BY2545" s="1"/>
      <c r="BZ2545" s="1"/>
      <c r="CA2545" s="1"/>
      <c r="CB2545" s="1"/>
      <c r="CC2545" s="1"/>
      <c r="CD2545" s="1"/>
      <c r="CE2545" s="1"/>
      <c r="CF2545" s="1"/>
      <c r="CG2545" s="1"/>
      <c r="CH2545" s="1"/>
      <c r="CI2545" s="1"/>
      <c r="CJ2545" s="1"/>
      <c r="CK2545" s="1"/>
      <c r="CL2545" s="1"/>
      <c r="CM2545" s="1"/>
      <c r="CN2545" s="1"/>
      <c r="CO2545" s="1"/>
      <c r="CP2545" s="1"/>
      <c r="CQ2545" s="1"/>
      <c r="CR2545" s="1"/>
      <c r="CS2545" s="1"/>
      <c r="CT2545" s="1"/>
      <c r="CU2545" s="1"/>
      <c r="CV2545" s="1"/>
      <c r="CW2545" s="1"/>
      <c r="CX2545" s="1"/>
      <c r="CY2545" s="1"/>
      <c r="CZ2545" s="1"/>
      <c r="DA2545" s="1"/>
      <c r="DB2545" s="1"/>
      <c r="DC2545" s="1"/>
      <c r="DD2545" s="1"/>
      <c r="DE2545" s="1"/>
    </row>
    <row r="2546" spans="15:109">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c r="BL2546" s="1"/>
      <c r="BM2546" s="1"/>
      <c r="BN2546" s="1"/>
      <c r="BO2546" s="1"/>
      <c r="BP2546" s="1"/>
      <c r="BQ2546" s="1"/>
      <c r="BR2546" s="1"/>
      <c r="BS2546" s="1"/>
      <c r="BT2546" s="1"/>
      <c r="BU2546" s="1"/>
      <c r="BV2546" s="1"/>
      <c r="BW2546" s="1"/>
      <c r="BX2546" s="1"/>
      <c r="BY2546" s="1"/>
      <c r="BZ2546" s="1"/>
      <c r="CA2546" s="1"/>
      <c r="CB2546" s="1"/>
      <c r="CC2546" s="1"/>
      <c r="CD2546" s="1"/>
      <c r="CE2546" s="1"/>
      <c r="CF2546" s="1"/>
      <c r="CG2546" s="1"/>
      <c r="CH2546" s="1"/>
      <c r="CI2546" s="1"/>
      <c r="CJ2546" s="1"/>
      <c r="CK2546" s="1"/>
      <c r="CL2546" s="1"/>
      <c r="CM2546" s="1"/>
      <c r="CN2546" s="1"/>
      <c r="CO2546" s="1"/>
      <c r="CP2546" s="1"/>
      <c r="CQ2546" s="1"/>
      <c r="CR2546" s="1"/>
      <c r="CS2546" s="1"/>
      <c r="CT2546" s="1"/>
      <c r="CU2546" s="1"/>
      <c r="CV2546" s="1"/>
      <c r="CW2546" s="1"/>
      <c r="CX2546" s="1"/>
      <c r="CY2546" s="1"/>
      <c r="CZ2546" s="1"/>
      <c r="DA2546" s="1"/>
      <c r="DB2546" s="1"/>
      <c r="DC2546" s="1"/>
      <c r="DD2546" s="1"/>
      <c r="DE2546" s="1"/>
    </row>
    <row r="2547" spans="15:109">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c r="BL2547" s="1"/>
      <c r="BM2547" s="1"/>
      <c r="BN2547" s="1"/>
      <c r="BO2547" s="1"/>
      <c r="BP2547" s="1"/>
      <c r="BQ2547" s="1"/>
      <c r="BR2547" s="1"/>
      <c r="BS2547" s="1"/>
      <c r="BT2547" s="1"/>
      <c r="BU2547" s="1"/>
      <c r="BV2547" s="1"/>
      <c r="BW2547" s="1"/>
      <c r="BX2547" s="1"/>
      <c r="BY2547" s="1"/>
      <c r="BZ2547" s="1"/>
      <c r="CA2547" s="1"/>
      <c r="CB2547" s="1"/>
      <c r="CC2547" s="1"/>
      <c r="CD2547" s="1"/>
      <c r="CE2547" s="1"/>
      <c r="CF2547" s="1"/>
      <c r="CG2547" s="1"/>
      <c r="CH2547" s="1"/>
      <c r="CI2547" s="1"/>
      <c r="CJ2547" s="1"/>
      <c r="CK2547" s="1"/>
      <c r="CL2547" s="1"/>
      <c r="CM2547" s="1"/>
      <c r="CN2547" s="1"/>
      <c r="CO2547" s="1"/>
      <c r="CP2547" s="1"/>
      <c r="CQ2547" s="1"/>
      <c r="CR2547" s="1"/>
      <c r="CS2547" s="1"/>
      <c r="CT2547" s="1"/>
      <c r="CU2547" s="1"/>
      <c r="CV2547" s="1"/>
      <c r="CW2547" s="1"/>
      <c r="CX2547" s="1"/>
      <c r="CY2547" s="1"/>
      <c r="CZ2547" s="1"/>
      <c r="DA2547" s="1"/>
      <c r="DB2547" s="1"/>
      <c r="DC2547" s="1"/>
      <c r="DD2547" s="1"/>
      <c r="DE2547" s="1"/>
    </row>
    <row r="2548" spans="15:109">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c r="BL2548" s="1"/>
      <c r="BM2548" s="1"/>
      <c r="BN2548" s="1"/>
      <c r="BO2548" s="1"/>
      <c r="BP2548" s="1"/>
      <c r="BQ2548" s="1"/>
      <c r="BR2548" s="1"/>
      <c r="BS2548" s="1"/>
      <c r="BT2548" s="1"/>
      <c r="BU2548" s="1"/>
      <c r="BV2548" s="1"/>
      <c r="BW2548" s="1"/>
      <c r="BX2548" s="1"/>
      <c r="BY2548" s="1"/>
      <c r="BZ2548" s="1"/>
      <c r="CA2548" s="1"/>
      <c r="CB2548" s="1"/>
      <c r="CC2548" s="1"/>
      <c r="CD2548" s="1"/>
      <c r="CE2548" s="1"/>
      <c r="CF2548" s="1"/>
      <c r="CG2548" s="1"/>
      <c r="CH2548" s="1"/>
      <c r="CI2548" s="1"/>
      <c r="CJ2548" s="1"/>
      <c r="CK2548" s="1"/>
      <c r="CL2548" s="1"/>
      <c r="CM2548" s="1"/>
      <c r="CN2548" s="1"/>
      <c r="CO2548" s="1"/>
      <c r="CP2548" s="1"/>
      <c r="CQ2548" s="1"/>
      <c r="CR2548" s="1"/>
      <c r="CS2548" s="1"/>
      <c r="CT2548" s="1"/>
      <c r="CU2548" s="1"/>
      <c r="CV2548" s="1"/>
      <c r="CW2548" s="1"/>
      <c r="CX2548" s="1"/>
      <c r="CY2548" s="1"/>
      <c r="CZ2548" s="1"/>
      <c r="DA2548" s="1"/>
      <c r="DB2548" s="1"/>
      <c r="DC2548" s="1"/>
      <c r="DD2548" s="1"/>
      <c r="DE2548" s="1"/>
    </row>
    <row r="2549" spans="15:109">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c r="BL2549" s="1"/>
      <c r="BM2549" s="1"/>
      <c r="BN2549" s="1"/>
      <c r="BO2549" s="1"/>
      <c r="BP2549" s="1"/>
      <c r="BQ2549" s="1"/>
      <c r="BR2549" s="1"/>
      <c r="BS2549" s="1"/>
      <c r="BT2549" s="1"/>
      <c r="BU2549" s="1"/>
      <c r="BV2549" s="1"/>
      <c r="BW2549" s="1"/>
      <c r="BX2549" s="1"/>
      <c r="BY2549" s="1"/>
      <c r="BZ2549" s="1"/>
      <c r="CA2549" s="1"/>
      <c r="CB2549" s="1"/>
      <c r="CC2549" s="1"/>
      <c r="CD2549" s="1"/>
      <c r="CE2549" s="1"/>
      <c r="CF2549" s="1"/>
      <c r="CG2549" s="1"/>
      <c r="CH2549" s="1"/>
      <c r="CI2549" s="1"/>
      <c r="CJ2549" s="1"/>
      <c r="CK2549" s="1"/>
      <c r="CL2549" s="1"/>
      <c r="CM2549" s="1"/>
      <c r="CN2549" s="1"/>
      <c r="CO2549" s="1"/>
      <c r="CP2549" s="1"/>
      <c r="CQ2549" s="1"/>
      <c r="CR2549" s="1"/>
      <c r="CS2549" s="1"/>
      <c r="CT2549" s="1"/>
      <c r="CU2549" s="1"/>
      <c r="CV2549" s="1"/>
      <c r="CW2549" s="1"/>
      <c r="CX2549" s="1"/>
      <c r="CY2549" s="1"/>
      <c r="CZ2549" s="1"/>
      <c r="DA2549" s="1"/>
      <c r="DB2549" s="1"/>
      <c r="DC2549" s="1"/>
      <c r="DD2549" s="1"/>
      <c r="DE2549" s="1"/>
    </row>
    <row r="2550" spans="15:109">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c r="BL2550" s="1"/>
      <c r="BM2550" s="1"/>
      <c r="BN2550" s="1"/>
      <c r="BO2550" s="1"/>
      <c r="BP2550" s="1"/>
      <c r="BQ2550" s="1"/>
      <c r="BR2550" s="1"/>
      <c r="BS2550" s="1"/>
      <c r="BT2550" s="1"/>
      <c r="BU2550" s="1"/>
      <c r="BV2550" s="1"/>
      <c r="BW2550" s="1"/>
      <c r="BX2550" s="1"/>
      <c r="BY2550" s="1"/>
      <c r="BZ2550" s="1"/>
      <c r="CA2550" s="1"/>
      <c r="CB2550" s="1"/>
      <c r="CC2550" s="1"/>
      <c r="CD2550" s="1"/>
      <c r="CE2550" s="1"/>
      <c r="CF2550" s="1"/>
      <c r="CG2550" s="1"/>
      <c r="CH2550" s="1"/>
      <c r="CI2550" s="1"/>
      <c r="CJ2550" s="1"/>
      <c r="CK2550" s="1"/>
      <c r="CL2550" s="1"/>
      <c r="CM2550" s="1"/>
      <c r="CN2550" s="1"/>
      <c r="CO2550" s="1"/>
      <c r="CP2550" s="1"/>
      <c r="CQ2550" s="1"/>
      <c r="CR2550" s="1"/>
      <c r="CS2550" s="1"/>
      <c r="CT2550" s="1"/>
      <c r="CU2550" s="1"/>
      <c r="CV2550" s="1"/>
      <c r="CW2550" s="1"/>
      <c r="CX2550" s="1"/>
      <c r="CY2550" s="1"/>
      <c r="CZ2550" s="1"/>
      <c r="DA2550" s="1"/>
      <c r="DB2550" s="1"/>
      <c r="DC2550" s="1"/>
      <c r="DD2550" s="1"/>
      <c r="DE2550" s="1"/>
    </row>
    <row r="2551" spans="15:109">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c r="BL2551" s="1"/>
      <c r="BM2551" s="1"/>
      <c r="BN2551" s="1"/>
      <c r="BO2551" s="1"/>
      <c r="BP2551" s="1"/>
      <c r="BQ2551" s="1"/>
      <c r="BR2551" s="1"/>
      <c r="BS2551" s="1"/>
      <c r="BT2551" s="1"/>
      <c r="BU2551" s="1"/>
      <c r="BV2551" s="1"/>
      <c r="BW2551" s="1"/>
      <c r="BX2551" s="1"/>
      <c r="BY2551" s="1"/>
      <c r="BZ2551" s="1"/>
      <c r="CA2551" s="1"/>
      <c r="CB2551" s="1"/>
      <c r="CC2551" s="1"/>
      <c r="CD2551" s="1"/>
      <c r="CE2551" s="1"/>
      <c r="CF2551" s="1"/>
      <c r="CG2551" s="1"/>
      <c r="CH2551" s="1"/>
      <c r="CI2551" s="1"/>
      <c r="CJ2551" s="1"/>
      <c r="CK2551" s="1"/>
      <c r="CL2551" s="1"/>
      <c r="CM2551" s="1"/>
      <c r="CN2551" s="1"/>
      <c r="CO2551" s="1"/>
      <c r="CP2551" s="1"/>
      <c r="CQ2551" s="1"/>
      <c r="CR2551" s="1"/>
      <c r="CS2551" s="1"/>
      <c r="CT2551" s="1"/>
      <c r="CU2551" s="1"/>
      <c r="CV2551" s="1"/>
      <c r="CW2551" s="1"/>
      <c r="CX2551" s="1"/>
      <c r="CY2551" s="1"/>
      <c r="CZ2551" s="1"/>
      <c r="DA2551" s="1"/>
      <c r="DB2551" s="1"/>
      <c r="DC2551" s="1"/>
      <c r="DD2551" s="1"/>
      <c r="DE2551" s="1"/>
    </row>
    <row r="2552" spans="15:109">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1"/>
      <c r="BT2552" s="1"/>
      <c r="BU2552" s="1"/>
      <c r="BV2552" s="1"/>
      <c r="BW2552" s="1"/>
      <c r="BX2552" s="1"/>
      <c r="BY2552" s="1"/>
      <c r="BZ2552" s="1"/>
      <c r="CA2552" s="1"/>
      <c r="CB2552" s="1"/>
      <c r="CC2552" s="1"/>
      <c r="CD2552" s="1"/>
      <c r="CE2552" s="1"/>
      <c r="CF2552" s="1"/>
      <c r="CG2552" s="1"/>
      <c r="CH2552" s="1"/>
      <c r="CI2552" s="1"/>
      <c r="CJ2552" s="1"/>
      <c r="CK2552" s="1"/>
      <c r="CL2552" s="1"/>
      <c r="CM2552" s="1"/>
      <c r="CN2552" s="1"/>
      <c r="CO2552" s="1"/>
      <c r="CP2552" s="1"/>
      <c r="CQ2552" s="1"/>
      <c r="CR2552" s="1"/>
      <c r="CS2552" s="1"/>
      <c r="CT2552" s="1"/>
      <c r="CU2552" s="1"/>
      <c r="CV2552" s="1"/>
      <c r="CW2552" s="1"/>
      <c r="CX2552" s="1"/>
      <c r="CY2552" s="1"/>
      <c r="CZ2552" s="1"/>
      <c r="DA2552" s="1"/>
      <c r="DB2552" s="1"/>
      <c r="DC2552" s="1"/>
      <c r="DD2552" s="1"/>
      <c r="DE2552" s="1"/>
    </row>
    <row r="2553" spans="15:109">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c r="BL2553" s="1"/>
      <c r="BM2553" s="1"/>
      <c r="BN2553" s="1"/>
      <c r="BO2553" s="1"/>
      <c r="BP2553" s="1"/>
      <c r="BQ2553" s="1"/>
      <c r="BR2553" s="1"/>
      <c r="BS2553" s="1"/>
      <c r="BT2553" s="1"/>
      <c r="BU2553" s="1"/>
      <c r="BV2553" s="1"/>
      <c r="BW2553" s="1"/>
      <c r="BX2553" s="1"/>
      <c r="BY2553" s="1"/>
      <c r="BZ2553" s="1"/>
      <c r="CA2553" s="1"/>
      <c r="CB2553" s="1"/>
      <c r="CC2553" s="1"/>
      <c r="CD2553" s="1"/>
      <c r="CE2553" s="1"/>
      <c r="CF2553" s="1"/>
      <c r="CG2553" s="1"/>
      <c r="CH2553" s="1"/>
      <c r="CI2553" s="1"/>
      <c r="CJ2553" s="1"/>
      <c r="CK2553" s="1"/>
      <c r="CL2553" s="1"/>
      <c r="CM2553" s="1"/>
      <c r="CN2553" s="1"/>
      <c r="CO2553" s="1"/>
      <c r="CP2553" s="1"/>
      <c r="CQ2553" s="1"/>
      <c r="CR2553" s="1"/>
      <c r="CS2553" s="1"/>
      <c r="CT2553" s="1"/>
      <c r="CU2553" s="1"/>
      <c r="CV2553" s="1"/>
      <c r="CW2553" s="1"/>
      <c r="CX2553" s="1"/>
      <c r="CY2553" s="1"/>
      <c r="CZ2553" s="1"/>
      <c r="DA2553" s="1"/>
      <c r="DB2553" s="1"/>
      <c r="DC2553" s="1"/>
      <c r="DD2553" s="1"/>
      <c r="DE2553" s="1"/>
    </row>
    <row r="2554" spans="15:109">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c r="BL2554" s="1"/>
      <c r="BM2554" s="1"/>
      <c r="BN2554" s="1"/>
      <c r="BO2554" s="1"/>
      <c r="BP2554" s="1"/>
      <c r="BQ2554" s="1"/>
      <c r="BR2554" s="1"/>
      <c r="BS2554" s="1"/>
      <c r="BT2554" s="1"/>
      <c r="BU2554" s="1"/>
      <c r="BV2554" s="1"/>
      <c r="BW2554" s="1"/>
      <c r="BX2554" s="1"/>
      <c r="BY2554" s="1"/>
      <c r="BZ2554" s="1"/>
      <c r="CA2554" s="1"/>
      <c r="CB2554" s="1"/>
      <c r="CC2554" s="1"/>
      <c r="CD2554" s="1"/>
      <c r="CE2554" s="1"/>
      <c r="CF2554" s="1"/>
      <c r="CG2554" s="1"/>
      <c r="CH2554" s="1"/>
      <c r="CI2554" s="1"/>
      <c r="CJ2554" s="1"/>
      <c r="CK2554" s="1"/>
      <c r="CL2554" s="1"/>
      <c r="CM2554" s="1"/>
      <c r="CN2554" s="1"/>
      <c r="CO2554" s="1"/>
      <c r="CP2554" s="1"/>
      <c r="CQ2554" s="1"/>
      <c r="CR2554" s="1"/>
      <c r="CS2554" s="1"/>
      <c r="CT2554" s="1"/>
      <c r="CU2554" s="1"/>
      <c r="CV2554" s="1"/>
      <c r="CW2554" s="1"/>
      <c r="CX2554" s="1"/>
      <c r="CY2554" s="1"/>
      <c r="CZ2554" s="1"/>
      <c r="DA2554" s="1"/>
      <c r="DB2554" s="1"/>
      <c r="DC2554" s="1"/>
      <c r="DD2554" s="1"/>
      <c r="DE2554" s="1"/>
    </row>
    <row r="2555" spans="15:109">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c r="BL2555" s="1"/>
      <c r="BM2555" s="1"/>
      <c r="BN2555" s="1"/>
      <c r="BO2555" s="1"/>
      <c r="BP2555" s="1"/>
      <c r="BQ2555" s="1"/>
      <c r="BR2555" s="1"/>
      <c r="BS2555" s="1"/>
      <c r="BT2555" s="1"/>
      <c r="BU2555" s="1"/>
      <c r="BV2555" s="1"/>
      <c r="BW2555" s="1"/>
      <c r="BX2555" s="1"/>
      <c r="BY2555" s="1"/>
      <c r="BZ2555" s="1"/>
      <c r="CA2555" s="1"/>
      <c r="CB2555" s="1"/>
      <c r="CC2555" s="1"/>
      <c r="CD2555" s="1"/>
      <c r="CE2555" s="1"/>
      <c r="CF2555" s="1"/>
      <c r="CG2555" s="1"/>
      <c r="CH2555" s="1"/>
      <c r="CI2555" s="1"/>
      <c r="CJ2555" s="1"/>
      <c r="CK2555" s="1"/>
      <c r="CL2555" s="1"/>
      <c r="CM2555" s="1"/>
      <c r="CN2555" s="1"/>
      <c r="CO2555" s="1"/>
      <c r="CP2555" s="1"/>
      <c r="CQ2555" s="1"/>
      <c r="CR2555" s="1"/>
      <c r="CS2555" s="1"/>
      <c r="CT2555" s="1"/>
      <c r="CU2555" s="1"/>
      <c r="CV2555" s="1"/>
      <c r="CW2555" s="1"/>
      <c r="CX2555" s="1"/>
      <c r="CY2555" s="1"/>
      <c r="CZ2555" s="1"/>
      <c r="DA2555" s="1"/>
      <c r="DB2555" s="1"/>
      <c r="DC2555" s="1"/>
      <c r="DD2555" s="1"/>
      <c r="DE2555" s="1"/>
    </row>
    <row r="2556" spans="15:109">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c r="BL2556" s="1"/>
      <c r="BM2556" s="1"/>
      <c r="BN2556" s="1"/>
      <c r="BO2556" s="1"/>
      <c r="BP2556" s="1"/>
      <c r="BQ2556" s="1"/>
      <c r="BR2556" s="1"/>
      <c r="BS2556" s="1"/>
      <c r="BT2556" s="1"/>
      <c r="BU2556" s="1"/>
      <c r="BV2556" s="1"/>
      <c r="BW2556" s="1"/>
      <c r="BX2556" s="1"/>
      <c r="BY2556" s="1"/>
      <c r="BZ2556" s="1"/>
      <c r="CA2556" s="1"/>
      <c r="CB2556" s="1"/>
      <c r="CC2556" s="1"/>
      <c r="CD2556" s="1"/>
      <c r="CE2556" s="1"/>
      <c r="CF2556" s="1"/>
      <c r="CG2556" s="1"/>
      <c r="CH2556" s="1"/>
      <c r="CI2556" s="1"/>
      <c r="CJ2556" s="1"/>
      <c r="CK2556" s="1"/>
      <c r="CL2556" s="1"/>
      <c r="CM2556" s="1"/>
      <c r="CN2556" s="1"/>
      <c r="CO2556" s="1"/>
      <c r="CP2556" s="1"/>
      <c r="CQ2556" s="1"/>
      <c r="CR2556" s="1"/>
      <c r="CS2556" s="1"/>
      <c r="CT2556" s="1"/>
      <c r="CU2556" s="1"/>
      <c r="CV2556" s="1"/>
      <c r="CW2556" s="1"/>
      <c r="CX2556" s="1"/>
      <c r="CY2556" s="1"/>
      <c r="CZ2556" s="1"/>
      <c r="DA2556" s="1"/>
      <c r="DB2556" s="1"/>
      <c r="DC2556" s="1"/>
      <c r="DD2556" s="1"/>
      <c r="DE2556" s="1"/>
    </row>
    <row r="2557" spans="15:109">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c r="BL2557" s="1"/>
      <c r="BM2557" s="1"/>
      <c r="BN2557" s="1"/>
      <c r="BO2557" s="1"/>
      <c r="BP2557" s="1"/>
      <c r="BQ2557" s="1"/>
      <c r="BR2557" s="1"/>
      <c r="BS2557" s="1"/>
      <c r="BT2557" s="1"/>
      <c r="BU2557" s="1"/>
      <c r="BV2557" s="1"/>
      <c r="BW2557" s="1"/>
      <c r="BX2557" s="1"/>
      <c r="BY2557" s="1"/>
      <c r="BZ2557" s="1"/>
      <c r="CA2557" s="1"/>
      <c r="CB2557" s="1"/>
      <c r="CC2557" s="1"/>
      <c r="CD2557" s="1"/>
      <c r="CE2557" s="1"/>
      <c r="CF2557" s="1"/>
      <c r="CG2557" s="1"/>
      <c r="CH2557" s="1"/>
      <c r="CI2557" s="1"/>
      <c r="CJ2557" s="1"/>
      <c r="CK2557" s="1"/>
      <c r="CL2557" s="1"/>
      <c r="CM2557" s="1"/>
      <c r="CN2557" s="1"/>
      <c r="CO2557" s="1"/>
      <c r="CP2557" s="1"/>
      <c r="CQ2557" s="1"/>
      <c r="CR2557" s="1"/>
      <c r="CS2557" s="1"/>
      <c r="CT2557" s="1"/>
      <c r="CU2557" s="1"/>
      <c r="CV2557" s="1"/>
      <c r="CW2557" s="1"/>
      <c r="CX2557" s="1"/>
      <c r="CY2557" s="1"/>
      <c r="CZ2557" s="1"/>
      <c r="DA2557" s="1"/>
      <c r="DB2557" s="1"/>
      <c r="DC2557" s="1"/>
      <c r="DD2557" s="1"/>
      <c r="DE2557" s="1"/>
    </row>
    <row r="2558" spans="15:109">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c r="BL2558" s="1"/>
      <c r="BM2558" s="1"/>
      <c r="BN2558" s="1"/>
      <c r="BO2558" s="1"/>
      <c r="BP2558" s="1"/>
      <c r="BQ2558" s="1"/>
      <c r="BR2558" s="1"/>
      <c r="BS2558" s="1"/>
      <c r="BT2558" s="1"/>
      <c r="BU2558" s="1"/>
      <c r="BV2558" s="1"/>
      <c r="BW2558" s="1"/>
      <c r="BX2558" s="1"/>
      <c r="BY2558" s="1"/>
      <c r="BZ2558" s="1"/>
      <c r="CA2558" s="1"/>
      <c r="CB2558" s="1"/>
      <c r="CC2558" s="1"/>
      <c r="CD2558" s="1"/>
      <c r="CE2558" s="1"/>
      <c r="CF2558" s="1"/>
      <c r="CG2558" s="1"/>
      <c r="CH2558" s="1"/>
      <c r="CI2558" s="1"/>
      <c r="CJ2558" s="1"/>
      <c r="CK2558" s="1"/>
      <c r="CL2558" s="1"/>
      <c r="CM2558" s="1"/>
      <c r="CN2558" s="1"/>
      <c r="CO2558" s="1"/>
      <c r="CP2558" s="1"/>
      <c r="CQ2558" s="1"/>
      <c r="CR2558" s="1"/>
      <c r="CS2558" s="1"/>
      <c r="CT2558" s="1"/>
      <c r="CU2558" s="1"/>
      <c r="CV2558" s="1"/>
      <c r="CW2558" s="1"/>
      <c r="CX2558" s="1"/>
      <c r="CY2558" s="1"/>
      <c r="CZ2558" s="1"/>
      <c r="DA2558" s="1"/>
      <c r="DB2558" s="1"/>
      <c r="DC2558" s="1"/>
      <c r="DD2558" s="1"/>
      <c r="DE2558" s="1"/>
    </row>
    <row r="2559" spans="15:109">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c r="BL2559" s="1"/>
      <c r="BM2559" s="1"/>
      <c r="BN2559" s="1"/>
      <c r="BO2559" s="1"/>
      <c r="BP2559" s="1"/>
      <c r="BQ2559" s="1"/>
      <c r="BR2559" s="1"/>
      <c r="BS2559" s="1"/>
      <c r="BT2559" s="1"/>
      <c r="BU2559" s="1"/>
      <c r="BV2559" s="1"/>
      <c r="BW2559" s="1"/>
      <c r="BX2559" s="1"/>
      <c r="BY2559" s="1"/>
      <c r="BZ2559" s="1"/>
      <c r="CA2559" s="1"/>
      <c r="CB2559" s="1"/>
      <c r="CC2559" s="1"/>
      <c r="CD2559" s="1"/>
      <c r="CE2559" s="1"/>
      <c r="CF2559" s="1"/>
      <c r="CG2559" s="1"/>
      <c r="CH2559" s="1"/>
      <c r="CI2559" s="1"/>
      <c r="CJ2559" s="1"/>
      <c r="CK2559" s="1"/>
      <c r="CL2559" s="1"/>
      <c r="CM2559" s="1"/>
      <c r="CN2559" s="1"/>
      <c r="CO2559" s="1"/>
      <c r="CP2559" s="1"/>
      <c r="CQ2559" s="1"/>
      <c r="CR2559" s="1"/>
      <c r="CS2559" s="1"/>
      <c r="CT2559" s="1"/>
      <c r="CU2559" s="1"/>
      <c r="CV2559" s="1"/>
      <c r="CW2559" s="1"/>
      <c r="CX2559" s="1"/>
      <c r="CY2559" s="1"/>
      <c r="CZ2559" s="1"/>
      <c r="DA2559" s="1"/>
      <c r="DB2559" s="1"/>
      <c r="DC2559" s="1"/>
      <c r="DD2559" s="1"/>
      <c r="DE2559" s="1"/>
    </row>
    <row r="2560" spans="15:109">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c r="BL2560" s="1"/>
      <c r="BM2560" s="1"/>
      <c r="BN2560" s="1"/>
      <c r="BO2560" s="1"/>
      <c r="BP2560" s="1"/>
      <c r="BQ2560" s="1"/>
      <c r="BR2560" s="1"/>
      <c r="BS2560" s="1"/>
      <c r="BT2560" s="1"/>
      <c r="BU2560" s="1"/>
      <c r="BV2560" s="1"/>
      <c r="BW2560" s="1"/>
      <c r="BX2560" s="1"/>
      <c r="BY2560" s="1"/>
      <c r="BZ2560" s="1"/>
      <c r="CA2560" s="1"/>
      <c r="CB2560" s="1"/>
      <c r="CC2560" s="1"/>
      <c r="CD2560" s="1"/>
      <c r="CE2560" s="1"/>
      <c r="CF2560" s="1"/>
      <c r="CG2560" s="1"/>
      <c r="CH2560" s="1"/>
      <c r="CI2560" s="1"/>
      <c r="CJ2560" s="1"/>
      <c r="CK2560" s="1"/>
      <c r="CL2560" s="1"/>
      <c r="CM2560" s="1"/>
      <c r="CN2560" s="1"/>
      <c r="CO2560" s="1"/>
      <c r="CP2560" s="1"/>
      <c r="CQ2560" s="1"/>
      <c r="CR2560" s="1"/>
      <c r="CS2560" s="1"/>
      <c r="CT2560" s="1"/>
      <c r="CU2560" s="1"/>
      <c r="CV2560" s="1"/>
      <c r="CW2560" s="1"/>
      <c r="CX2560" s="1"/>
      <c r="CY2560" s="1"/>
      <c r="CZ2560" s="1"/>
      <c r="DA2560" s="1"/>
      <c r="DB2560" s="1"/>
      <c r="DC2560" s="1"/>
      <c r="DD2560" s="1"/>
      <c r="DE2560" s="1"/>
    </row>
    <row r="2561" spans="15:109">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c r="BL2561" s="1"/>
      <c r="BM2561" s="1"/>
      <c r="BN2561" s="1"/>
      <c r="BO2561" s="1"/>
      <c r="BP2561" s="1"/>
      <c r="BQ2561" s="1"/>
      <c r="BR2561" s="1"/>
      <c r="BS2561" s="1"/>
      <c r="BT2561" s="1"/>
      <c r="BU2561" s="1"/>
      <c r="BV2561" s="1"/>
      <c r="BW2561" s="1"/>
      <c r="BX2561" s="1"/>
      <c r="BY2561" s="1"/>
      <c r="BZ2561" s="1"/>
      <c r="CA2561" s="1"/>
      <c r="CB2561" s="1"/>
      <c r="CC2561" s="1"/>
      <c r="CD2561" s="1"/>
      <c r="CE2561" s="1"/>
      <c r="CF2561" s="1"/>
      <c r="CG2561" s="1"/>
      <c r="CH2561" s="1"/>
      <c r="CI2561" s="1"/>
      <c r="CJ2561" s="1"/>
      <c r="CK2561" s="1"/>
      <c r="CL2561" s="1"/>
      <c r="CM2561" s="1"/>
      <c r="CN2561" s="1"/>
      <c r="CO2561" s="1"/>
      <c r="CP2561" s="1"/>
      <c r="CQ2561" s="1"/>
      <c r="CR2561" s="1"/>
      <c r="CS2561" s="1"/>
      <c r="CT2561" s="1"/>
      <c r="CU2561" s="1"/>
      <c r="CV2561" s="1"/>
      <c r="CW2561" s="1"/>
      <c r="CX2561" s="1"/>
      <c r="CY2561" s="1"/>
      <c r="CZ2561" s="1"/>
      <c r="DA2561" s="1"/>
      <c r="DB2561" s="1"/>
      <c r="DC2561" s="1"/>
      <c r="DD2561" s="1"/>
      <c r="DE2561" s="1"/>
    </row>
    <row r="2562" spans="15:109">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c r="BW2562" s="1"/>
      <c r="BX2562" s="1"/>
      <c r="BY2562" s="1"/>
      <c r="BZ2562" s="1"/>
      <c r="CA2562" s="1"/>
      <c r="CB2562" s="1"/>
      <c r="CC2562" s="1"/>
      <c r="CD2562" s="1"/>
      <c r="CE2562" s="1"/>
      <c r="CF2562" s="1"/>
      <c r="CG2562" s="1"/>
      <c r="CH2562" s="1"/>
      <c r="CI2562" s="1"/>
      <c r="CJ2562" s="1"/>
      <c r="CK2562" s="1"/>
      <c r="CL2562" s="1"/>
      <c r="CM2562" s="1"/>
      <c r="CN2562" s="1"/>
      <c r="CO2562" s="1"/>
      <c r="CP2562" s="1"/>
      <c r="CQ2562" s="1"/>
      <c r="CR2562" s="1"/>
      <c r="CS2562" s="1"/>
      <c r="CT2562" s="1"/>
      <c r="CU2562" s="1"/>
      <c r="CV2562" s="1"/>
      <c r="CW2562" s="1"/>
      <c r="CX2562" s="1"/>
      <c r="CY2562" s="1"/>
      <c r="CZ2562" s="1"/>
      <c r="DA2562" s="1"/>
      <c r="DB2562" s="1"/>
      <c r="DC2562" s="1"/>
      <c r="DD2562" s="1"/>
      <c r="DE2562" s="1"/>
    </row>
    <row r="2563" spans="15:109">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c r="BL2563" s="1"/>
      <c r="BM2563" s="1"/>
      <c r="BN2563" s="1"/>
      <c r="BO2563" s="1"/>
      <c r="BP2563" s="1"/>
      <c r="BQ2563" s="1"/>
      <c r="BR2563" s="1"/>
      <c r="BS2563" s="1"/>
      <c r="BT2563" s="1"/>
      <c r="BU2563" s="1"/>
      <c r="BV2563" s="1"/>
      <c r="BW2563" s="1"/>
      <c r="BX2563" s="1"/>
      <c r="BY2563" s="1"/>
      <c r="BZ2563" s="1"/>
      <c r="CA2563" s="1"/>
      <c r="CB2563" s="1"/>
      <c r="CC2563" s="1"/>
      <c r="CD2563" s="1"/>
      <c r="CE2563" s="1"/>
      <c r="CF2563" s="1"/>
      <c r="CG2563" s="1"/>
      <c r="CH2563" s="1"/>
      <c r="CI2563" s="1"/>
      <c r="CJ2563" s="1"/>
      <c r="CK2563" s="1"/>
      <c r="CL2563" s="1"/>
      <c r="CM2563" s="1"/>
      <c r="CN2563" s="1"/>
      <c r="CO2563" s="1"/>
      <c r="CP2563" s="1"/>
      <c r="CQ2563" s="1"/>
      <c r="CR2563" s="1"/>
      <c r="CS2563" s="1"/>
      <c r="CT2563" s="1"/>
      <c r="CU2563" s="1"/>
      <c r="CV2563" s="1"/>
      <c r="CW2563" s="1"/>
      <c r="CX2563" s="1"/>
      <c r="CY2563" s="1"/>
      <c r="CZ2563" s="1"/>
      <c r="DA2563" s="1"/>
      <c r="DB2563" s="1"/>
      <c r="DC2563" s="1"/>
      <c r="DD2563" s="1"/>
      <c r="DE2563" s="1"/>
    </row>
    <row r="2564" spans="15:109">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c r="BL2564" s="1"/>
      <c r="BM2564" s="1"/>
      <c r="BN2564" s="1"/>
      <c r="BO2564" s="1"/>
      <c r="BP2564" s="1"/>
      <c r="BQ2564" s="1"/>
      <c r="BR2564" s="1"/>
      <c r="BS2564" s="1"/>
      <c r="BT2564" s="1"/>
      <c r="BU2564" s="1"/>
      <c r="BV2564" s="1"/>
      <c r="BW2564" s="1"/>
      <c r="BX2564" s="1"/>
      <c r="BY2564" s="1"/>
      <c r="BZ2564" s="1"/>
      <c r="CA2564" s="1"/>
      <c r="CB2564" s="1"/>
      <c r="CC2564" s="1"/>
      <c r="CD2564" s="1"/>
      <c r="CE2564" s="1"/>
      <c r="CF2564" s="1"/>
      <c r="CG2564" s="1"/>
      <c r="CH2564" s="1"/>
      <c r="CI2564" s="1"/>
      <c r="CJ2564" s="1"/>
      <c r="CK2564" s="1"/>
      <c r="CL2564" s="1"/>
      <c r="CM2564" s="1"/>
      <c r="CN2564" s="1"/>
      <c r="CO2564" s="1"/>
      <c r="CP2564" s="1"/>
      <c r="CQ2564" s="1"/>
      <c r="CR2564" s="1"/>
      <c r="CS2564" s="1"/>
      <c r="CT2564" s="1"/>
      <c r="CU2564" s="1"/>
      <c r="CV2564" s="1"/>
      <c r="CW2564" s="1"/>
      <c r="CX2564" s="1"/>
      <c r="CY2564" s="1"/>
      <c r="CZ2564" s="1"/>
      <c r="DA2564" s="1"/>
      <c r="DB2564" s="1"/>
      <c r="DC2564" s="1"/>
      <c r="DD2564" s="1"/>
      <c r="DE2564" s="1"/>
    </row>
    <row r="2565" spans="15:109">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c r="BL2565" s="1"/>
      <c r="BM2565" s="1"/>
      <c r="BN2565" s="1"/>
      <c r="BO2565" s="1"/>
      <c r="BP2565" s="1"/>
      <c r="BQ2565" s="1"/>
      <c r="BR2565" s="1"/>
      <c r="BS2565" s="1"/>
      <c r="BT2565" s="1"/>
      <c r="BU2565" s="1"/>
      <c r="BV2565" s="1"/>
      <c r="BW2565" s="1"/>
      <c r="BX2565" s="1"/>
      <c r="BY2565" s="1"/>
      <c r="BZ2565" s="1"/>
      <c r="CA2565" s="1"/>
      <c r="CB2565" s="1"/>
      <c r="CC2565" s="1"/>
      <c r="CD2565" s="1"/>
      <c r="CE2565" s="1"/>
      <c r="CF2565" s="1"/>
      <c r="CG2565" s="1"/>
      <c r="CH2565" s="1"/>
      <c r="CI2565" s="1"/>
      <c r="CJ2565" s="1"/>
      <c r="CK2565" s="1"/>
      <c r="CL2565" s="1"/>
      <c r="CM2565" s="1"/>
      <c r="CN2565" s="1"/>
      <c r="CO2565" s="1"/>
      <c r="CP2565" s="1"/>
      <c r="CQ2565" s="1"/>
      <c r="CR2565" s="1"/>
      <c r="CS2565" s="1"/>
      <c r="CT2565" s="1"/>
      <c r="CU2565" s="1"/>
      <c r="CV2565" s="1"/>
      <c r="CW2565" s="1"/>
      <c r="CX2565" s="1"/>
      <c r="CY2565" s="1"/>
      <c r="CZ2565" s="1"/>
      <c r="DA2565" s="1"/>
      <c r="DB2565" s="1"/>
      <c r="DC2565" s="1"/>
      <c r="DD2565" s="1"/>
      <c r="DE2565" s="1"/>
    </row>
    <row r="2566" spans="15:109">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c r="BL2566" s="1"/>
      <c r="BM2566" s="1"/>
      <c r="BN2566" s="1"/>
      <c r="BO2566" s="1"/>
      <c r="BP2566" s="1"/>
      <c r="BQ2566" s="1"/>
      <c r="BR2566" s="1"/>
      <c r="BS2566" s="1"/>
      <c r="BT2566" s="1"/>
      <c r="BU2566" s="1"/>
      <c r="BV2566" s="1"/>
      <c r="BW2566" s="1"/>
      <c r="BX2566" s="1"/>
      <c r="BY2566" s="1"/>
      <c r="BZ2566" s="1"/>
      <c r="CA2566" s="1"/>
      <c r="CB2566" s="1"/>
      <c r="CC2566" s="1"/>
      <c r="CD2566" s="1"/>
      <c r="CE2566" s="1"/>
      <c r="CF2566" s="1"/>
      <c r="CG2566" s="1"/>
      <c r="CH2566" s="1"/>
      <c r="CI2566" s="1"/>
      <c r="CJ2566" s="1"/>
      <c r="CK2566" s="1"/>
      <c r="CL2566" s="1"/>
      <c r="CM2566" s="1"/>
      <c r="CN2566" s="1"/>
      <c r="CO2566" s="1"/>
      <c r="CP2566" s="1"/>
      <c r="CQ2566" s="1"/>
      <c r="CR2566" s="1"/>
      <c r="CS2566" s="1"/>
      <c r="CT2566" s="1"/>
      <c r="CU2566" s="1"/>
      <c r="CV2566" s="1"/>
      <c r="CW2566" s="1"/>
      <c r="CX2566" s="1"/>
      <c r="CY2566" s="1"/>
      <c r="CZ2566" s="1"/>
      <c r="DA2566" s="1"/>
      <c r="DB2566" s="1"/>
      <c r="DC2566" s="1"/>
      <c r="DD2566" s="1"/>
      <c r="DE2566" s="1"/>
    </row>
    <row r="2567" spans="15:109">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c r="BL2567" s="1"/>
      <c r="BM2567" s="1"/>
      <c r="BN2567" s="1"/>
      <c r="BO2567" s="1"/>
      <c r="BP2567" s="1"/>
      <c r="BQ2567" s="1"/>
      <c r="BR2567" s="1"/>
      <c r="BS2567" s="1"/>
      <c r="BT2567" s="1"/>
      <c r="BU2567" s="1"/>
      <c r="BV2567" s="1"/>
      <c r="BW2567" s="1"/>
      <c r="BX2567" s="1"/>
      <c r="BY2567" s="1"/>
      <c r="BZ2567" s="1"/>
      <c r="CA2567" s="1"/>
      <c r="CB2567" s="1"/>
      <c r="CC2567" s="1"/>
      <c r="CD2567" s="1"/>
      <c r="CE2567" s="1"/>
      <c r="CF2567" s="1"/>
      <c r="CG2567" s="1"/>
      <c r="CH2567" s="1"/>
      <c r="CI2567" s="1"/>
      <c r="CJ2567" s="1"/>
      <c r="CK2567" s="1"/>
      <c r="CL2567" s="1"/>
      <c r="CM2567" s="1"/>
      <c r="CN2567" s="1"/>
      <c r="CO2567" s="1"/>
      <c r="CP2567" s="1"/>
      <c r="CQ2567" s="1"/>
      <c r="CR2567" s="1"/>
      <c r="CS2567" s="1"/>
      <c r="CT2567" s="1"/>
      <c r="CU2567" s="1"/>
      <c r="CV2567" s="1"/>
      <c r="CW2567" s="1"/>
      <c r="CX2567" s="1"/>
      <c r="CY2567" s="1"/>
      <c r="CZ2567" s="1"/>
      <c r="DA2567" s="1"/>
      <c r="DB2567" s="1"/>
      <c r="DC2567" s="1"/>
      <c r="DD2567" s="1"/>
      <c r="DE2567" s="1"/>
    </row>
    <row r="2568" spans="15:109">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c r="BL2568" s="1"/>
      <c r="BM2568" s="1"/>
      <c r="BN2568" s="1"/>
      <c r="BO2568" s="1"/>
      <c r="BP2568" s="1"/>
      <c r="BQ2568" s="1"/>
      <c r="BR2568" s="1"/>
      <c r="BS2568" s="1"/>
      <c r="BT2568" s="1"/>
      <c r="BU2568" s="1"/>
      <c r="BV2568" s="1"/>
      <c r="BW2568" s="1"/>
      <c r="BX2568" s="1"/>
      <c r="BY2568" s="1"/>
      <c r="BZ2568" s="1"/>
      <c r="CA2568" s="1"/>
      <c r="CB2568" s="1"/>
      <c r="CC2568" s="1"/>
      <c r="CD2568" s="1"/>
      <c r="CE2568" s="1"/>
      <c r="CF2568" s="1"/>
      <c r="CG2568" s="1"/>
      <c r="CH2568" s="1"/>
      <c r="CI2568" s="1"/>
      <c r="CJ2568" s="1"/>
      <c r="CK2568" s="1"/>
      <c r="CL2568" s="1"/>
      <c r="CM2568" s="1"/>
      <c r="CN2568" s="1"/>
      <c r="CO2568" s="1"/>
      <c r="CP2568" s="1"/>
      <c r="CQ2568" s="1"/>
      <c r="CR2568" s="1"/>
      <c r="CS2568" s="1"/>
      <c r="CT2568" s="1"/>
      <c r="CU2568" s="1"/>
      <c r="CV2568" s="1"/>
      <c r="CW2568" s="1"/>
      <c r="CX2568" s="1"/>
      <c r="CY2568" s="1"/>
      <c r="CZ2568" s="1"/>
      <c r="DA2568" s="1"/>
      <c r="DB2568" s="1"/>
      <c r="DC2568" s="1"/>
      <c r="DD2568" s="1"/>
      <c r="DE2568" s="1"/>
    </row>
    <row r="2569" spans="15:109">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c r="BL2569" s="1"/>
      <c r="BM2569" s="1"/>
      <c r="BN2569" s="1"/>
      <c r="BO2569" s="1"/>
      <c r="BP2569" s="1"/>
      <c r="BQ2569" s="1"/>
      <c r="BR2569" s="1"/>
      <c r="BS2569" s="1"/>
      <c r="BT2569" s="1"/>
      <c r="BU2569" s="1"/>
      <c r="BV2569" s="1"/>
      <c r="BW2569" s="1"/>
      <c r="BX2569" s="1"/>
      <c r="BY2569" s="1"/>
      <c r="BZ2569" s="1"/>
      <c r="CA2569" s="1"/>
      <c r="CB2569" s="1"/>
      <c r="CC2569" s="1"/>
      <c r="CD2569" s="1"/>
      <c r="CE2569" s="1"/>
      <c r="CF2569" s="1"/>
      <c r="CG2569" s="1"/>
      <c r="CH2569" s="1"/>
      <c r="CI2569" s="1"/>
      <c r="CJ2569" s="1"/>
      <c r="CK2569" s="1"/>
      <c r="CL2569" s="1"/>
      <c r="CM2569" s="1"/>
      <c r="CN2569" s="1"/>
      <c r="CO2569" s="1"/>
      <c r="CP2569" s="1"/>
      <c r="CQ2569" s="1"/>
      <c r="CR2569" s="1"/>
      <c r="CS2569" s="1"/>
      <c r="CT2569" s="1"/>
      <c r="CU2569" s="1"/>
      <c r="CV2569" s="1"/>
      <c r="CW2569" s="1"/>
      <c r="CX2569" s="1"/>
      <c r="CY2569" s="1"/>
      <c r="CZ2569" s="1"/>
      <c r="DA2569" s="1"/>
      <c r="DB2569" s="1"/>
      <c r="DC2569" s="1"/>
      <c r="DD2569" s="1"/>
      <c r="DE2569" s="1"/>
    </row>
    <row r="2570" spans="15:109">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c r="BL2570" s="1"/>
      <c r="BM2570" s="1"/>
      <c r="BN2570" s="1"/>
      <c r="BO2570" s="1"/>
      <c r="BP2570" s="1"/>
      <c r="BQ2570" s="1"/>
      <c r="BR2570" s="1"/>
      <c r="BS2570" s="1"/>
      <c r="BT2570" s="1"/>
      <c r="BU2570" s="1"/>
      <c r="BV2570" s="1"/>
      <c r="BW2570" s="1"/>
      <c r="BX2570" s="1"/>
      <c r="BY2570" s="1"/>
      <c r="BZ2570" s="1"/>
      <c r="CA2570" s="1"/>
      <c r="CB2570" s="1"/>
      <c r="CC2570" s="1"/>
      <c r="CD2570" s="1"/>
      <c r="CE2570" s="1"/>
      <c r="CF2570" s="1"/>
      <c r="CG2570" s="1"/>
      <c r="CH2570" s="1"/>
      <c r="CI2570" s="1"/>
      <c r="CJ2570" s="1"/>
      <c r="CK2570" s="1"/>
      <c r="CL2570" s="1"/>
      <c r="CM2570" s="1"/>
      <c r="CN2570" s="1"/>
      <c r="CO2570" s="1"/>
      <c r="CP2570" s="1"/>
      <c r="CQ2570" s="1"/>
      <c r="CR2570" s="1"/>
      <c r="CS2570" s="1"/>
      <c r="CT2570" s="1"/>
      <c r="CU2570" s="1"/>
      <c r="CV2570" s="1"/>
      <c r="CW2570" s="1"/>
      <c r="CX2570" s="1"/>
      <c r="CY2570" s="1"/>
      <c r="CZ2570" s="1"/>
      <c r="DA2570" s="1"/>
      <c r="DB2570" s="1"/>
      <c r="DC2570" s="1"/>
      <c r="DD2570" s="1"/>
      <c r="DE2570" s="1"/>
    </row>
    <row r="2571" spans="15:109">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1"/>
      <c r="BT2571" s="1"/>
      <c r="BU2571" s="1"/>
      <c r="BV2571" s="1"/>
      <c r="BW2571" s="1"/>
      <c r="BX2571" s="1"/>
      <c r="BY2571" s="1"/>
      <c r="BZ2571" s="1"/>
      <c r="CA2571" s="1"/>
      <c r="CB2571" s="1"/>
      <c r="CC2571" s="1"/>
      <c r="CD2571" s="1"/>
      <c r="CE2571" s="1"/>
      <c r="CF2571" s="1"/>
      <c r="CG2571" s="1"/>
      <c r="CH2571" s="1"/>
      <c r="CI2571" s="1"/>
      <c r="CJ2571" s="1"/>
      <c r="CK2571" s="1"/>
      <c r="CL2571" s="1"/>
      <c r="CM2571" s="1"/>
      <c r="CN2571" s="1"/>
      <c r="CO2571" s="1"/>
      <c r="CP2571" s="1"/>
      <c r="CQ2571" s="1"/>
      <c r="CR2571" s="1"/>
      <c r="CS2571" s="1"/>
      <c r="CT2571" s="1"/>
      <c r="CU2571" s="1"/>
      <c r="CV2571" s="1"/>
      <c r="CW2571" s="1"/>
      <c r="CX2571" s="1"/>
      <c r="CY2571" s="1"/>
      <c r="CZ2571" s="1"/>
      <c r="DA2571" s="1"/>
      <c r="DB2571" s="1"/>
      <c r="DC2571" s="1"/>
      <c r="DD2571" s="1"/>
      <c r="DE2571" s="1"/>
    </row>
    <row r="2572" spans="15:109">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c r="BL2572" s="1"/>
      <c r="BM2572" s="1"/>
      <c r="BN2572" s="1"/>
      <c r="BO2572" s="1"/>
      <c r="BP2572" s="1"/>
      <c r="BQ2572" s="1"/>
      <c r="BR2572" s="1"/>
      <c r="BS2572" s="1"/>
      <c r="BT2572" s="1"/>
      <c r="BU2572" s="1"/>
      <c r="BV2572" s="1"/>
      <c r="BW2572" s="1"/>
      <c r="BX2572" s="1"/>
      <c r="BY2572" s="1"/>
      <c r="BZ2572" s="1"/>
      <c r="CA2572" s="1"/>
      <c r="CB2572" s="1"/>
      <c r="CC2572" s="1"/>
      <c r="CD2572" s="1"/>
      <c r="CE2572" s="1"/>
      <c r="CF2572" s="1"/>
      <c r="CG2572" s="1"/>
      <c r="CH2572" s="1"/>
      <c r="CI2572" s="1"/>
      <c r="CJ2572" s="1"/>
      <c r="CK2572" s="1"/>
      <c r="CL2572" s="1"/>
      <c r="CM2572" s="1"/>
      <c r="CN2572" s="1"/>
      <c r="CO2572" s="1"/>
      <c r="CP2572" s="1"/>
      <c r="CQ2572" s="1"/>
      <c r="CR2572" s="1"/>
      <c r="CS2572" s="1"/>
      <c r="CT2572" s="1"/>
      <c r="CU2572" s="1"/>
      <c r="CV2572" s="1"/>
      <c r="CW2572" s="1"/>
      <c r="CX2572" s="1"/>
      <c r="CY2572" s="1"/>
      <c r="CZ2572" s="1"/>
      <c r="DA2572" s="1"/>
      <c r="DB2572" s="1"/>
      <c r="DC2572" s="1"/>
      <c r="DD2572" s="1"/>
      <c r="DE2572" s="1"/>
    </row>
    <row r="2573" spans="15:109">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c r="BL2573" s="1"/>
      <c r="BM2573" s="1"/>
      <c r="BN2573" s="1"/>
      <c r="BO2573" s="1"/>
      <c r="BP2573" s="1"/>
      <c r="BQ2573" s="1"/>
      <c r="BR2573" s="1"/>
      <c r="BS2573" s="1"/>
      <c r="BT2573" s="1"/>
      <c r="BU2573" s="1"/>
      <c r="BV2573" s="1"/>
      <c r="BW2573" s="1"/>
      <c r="BX2573" s="1"/>
      <c r="BY2573" s="1"/>
      <c r="BZ2573" s="1"/>
      <c r="CA2573" s="1"/>
      <c r="CB2573" s="1"/>
      <c r="CC2573" s="1"/>
      <c r="CD2573" s="1"/>
      <c r="CE2573" s="1"/>
      <c r="CF2573" s="1"/>
      <c r="CG2573" s="1"/>
      <c r="CH2573" s="1"/>
      <c r="CI2573" s="1"/>
      <c r="CJ2573" s="1"/>
      <c r="CK2573" s="1"/>
      <c r="CL2573" s="1"/>
      <c r="CM2573" s="1"/>
      <c r="CN2573" s="1"/>
      <c r="CO2573" s="1"/>
      <c r="CP2573" s="1"/>
      <c r="CQ2573" s="1"/>
      <c r="CR2573" s="1"/>
      <c r="CS2573" s="1"/>
      <c r="CT2573" s="1"/>
      <c r="CU2573" s="1"/>
      <c r="CV2573" s="1"/>
      <c r="CW2573" s="1"/>
      <c r="CX2573" s="1"/>
      <c r="CY2573" s="1"/>
      <c r="CZ2573" s="1"/>
      <c r="DA2573" s="1"/>
      <c r="DB2573" s="1"/>
      <c r="DC2573" s="1"/>
      <c r="DD2573" s="1"/>
      <c r="DE2573" s="1"/>
    </row>
    <row r="2574" spans="15:109">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c r="BL2574" s="1"/>
      <c r="BM2574" s="1"/>
      <c r="BN2574" s="1"/>
      <c r="BO2574" s="1"/>
      <c r="BP2574" s="1"/>
      <c r="BQ2574" s="1"/>
      <c r="BR2574" s="1"/>
      <c r="BS2574" s="1"/>
      <c r="BT2574" s="1"/>
      <c r="BU2574" s="1"/>
      <c r="BV2574" s="1"/>
      <c r="BW2574" s="1"/>
      <c r="BX2574" s="1"/>
      <c r="BY2574" s="1"/>
      <c r="BZ2574" s="1"/>
      <c r="CA2574" s="1"/>
      <c r="CB2574" s="1"/>
      <c r="CC2574" s="1"/>
      <c r="CD2574" s="1"/>
      <c r="CE2574" s="1"/>
      <c r="CF2574" s="1"/>
      <c r="CG2574" s="1"/>
      <c r="CH2574" s="1"/>
      <c r="CI2574" s="1"/>
      <c r="CJ2574" s="1"/>
      <c r="CK2574" s="1"/>
      <c r="CL2574" s="1"/>
      <c r="CM2574" s="1"/>
      <c r="CN2574" s="1"/>
      <c r="CO2574" s="1"/>
      <c r="CP2574" s="1"/>
      <c r="CQ2574" s="1"/>
      <c r="CR2574" s="1"/>
      <c r="CS2574" s="1"/>
      <c r="CT2574" s="1"/>
      <c r="CU2574" s="1"/>
      <c r="CV2574" s="1"/>
      <c r="CW2574" s="1"/>
      <c r="CX2574" s="1"/>
      <c r="CY2574" s="1"/>
      <c r="CZ2574" s="1"/>
      <c r="DA2574" s="1"/>
      <c r="DB2574" s="1"/>
      <c r="DC2574" s="1"/>
      <c r="DD2574" s="1"/>
      <c r="DE2574" s="1"/>
    </row>
    <row r="2575" spans="15:109">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c r="BL2575" s="1"/>
      <c r="BM2575" s="1"/>
      <c r="BN2575" s="1"/>
      <c r="BO2575" s="1"/>
      <c r="BP2575" s="1"/>
      <c r="BQ2575" s="1"/>
      <c r="BR2575" s="1"/>
      <c r="BS2575" s="1"/>
      <c r="BT2575" s="1"/>
      <c r="BU2575" s="1"/>
      <c r="BV2575" s="1"/>
      <c r="BW2575" s="1"/>
      <c r="BX2575" s="1"/>
      <c r="BY2575" s="1"/>
      <c r="BZ2575" s="1"/>
      <c r="CA2575" s="1"/>
      <c r="CB2575" s="1"/>
      <c r="CC2575" s="1"/>
      <c r="CD2575" s="1"/>
      <c r="CE2575" s="1"/>
      <c r="CF2575" s="1"/>
      <c r="CG2575" s="1"/>
      <c r="CH2575" s="1"/>
      <c r="CI2575" s="1"/>
      <c r="CJ2575" s="1"/>
      <c r="CK2575" s="1"/>
      <c r="CL2575" s="1"/>
      <c r="CM2575" s="1"/>
      <c r="CN2575" s="1"/>
      <c r="CO2575" s="1"/>
      <c r="CP2575" s="1"/>
      <c r="CQ2575" s="1"/>
      <c r="CR2575" s="1"/>
      <c r="CS2575" s="1"/>
      <c r="CT2575" s="1"/>
      <c r="CU2575" s="1"/>
      <c r="CV2575" s="1"/>
      <c r="CW2575" s="1"/>
      <c r="CX2575" s="1"/>
      <c r="CY2575" s="1"/>
      <c r="CZ2575" s="1"/>
      <c r="DA2575" s="1"/>
      <c r="DB2575" s="1"/>
      <c r="DC2575" s="1"/>
      <c r="DD2575" s="1"/>
      <c r="DE2575" s="1"/>
    </row>
    <row r="2576" spans="15:109">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c r="BL2576" s="1"/>
      <c r="BM2576" s="1"/>
      <c r="BN2576" s="1"/>
      <c r="BO2576" s="1"/>
      <c r="BP2576" s="1"/>
      <c r="BQ2576" s="1"/>
      <c r="BR2576" s="1"/>
      <c r="BS2576" s="1"/>
      <c r="BT2576" s="1"/>
      <c r="BU2576" s="1"/>
      <c r="BV2576" s="1"/>
      <c r="BW2576" s="1"/>
      <c r="BX2576" s="1"/>
      <c r="BY2576" s="1"/>
      <c r="BZ2576" s="1"/>
      <c r="CA2576" s="1"/>
      <c r="CB2576" s="1"/>
      <c r="CC2576" s="1"/>
      <c r="CD2576" s="1"/>
      <c r="CE2576" s="1"/>
      <c r="CF2576" s="1"/>
      <c r="CG2576" s="1"/>
      <c r="CH2576" s="1"/>
      <c r="CI2576" s="1"/>
      <c r="CJ2576" s="1"/>
      <c r="CK2576" s="1"/>
      <c r="CL2576" s="1"/>
      <c r="CM2576" s="1"/>
      <c r="CN2576" s="1"/>
      <c r="CO2576" s="1"/>
      <c r="CP2576" s="1"/>
      <c r="CQ2576" s="1"/>
      <c r="CR2576" s="1"/>
      <c r="CS2576" s="1"/>
      <c r="CT2576" s="1"/>
      <c r="CU2576" s="1"/>
      <c r="CV2576" s="1"/>
      <c r="CW2576" s="1"/>
      <c r="CX2576" s="1"/>
      <c r="CY2576" s="1"/>
      <c r="CZ2576" s="1"/>
      <c r="DA2576" s="1"/>
      <c r="DB2576" s="1"/>
      <c r="DC2576" s="1"/>
      <c r="DD2576" s="1"/>
      <c r="DE2576" s="1"/>
    </row>
    <row r="2577" spans="15:109">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c r="BL2577" s="1"/>
      <c r="BM2577" s="1"/>
      <c r="BN2577" s="1"/>
      <c r="BO2577" s="1"/>
      <c r="BP2577" s="1"/>
      <c r="BQ2577" s="1"/>
      <c r="BR2577" s="1"/>
      <c r="BS2577" s="1"/>
      <c r="BT2577" s="1"/>
      <c r="BU2577" s="1"/>
      <c r="BV2577" s="1"/>
      <c r="BW2577" s="1"/>
      <c r="BX2577" s="1"/>
      <c r="BY2577" s="1"/>
      <c r="BZ2577" s="1"/>
      <c r="CA2577" s="1"/>
      <c r="CB2577" s="1"/>
      <c r="CC2577" s="1"/>
      <c r="CD2577" s="1"/>
      <c r="CE2577" s="1"/>
      <c r="CF2577" s="1"/>
      <c r="CG2577" s="1"/>
      <c r="CH2577" s="1"/>
      <c r="CI2577" s="1"/>
      <c r="CJ2577" s="1"/>
      <c r="CK2577" s="1"/>
      <c r="CL2577" s="1"/>
      <c r="CM2577" s="1"/>
      <c r="CN2577" s="1"/>
      <c r="CO2577" s="1"/>
      <c r="CP2577" s="1"/>
      <c r="CQ2577" s="1"/>
      <c r="CR2577" s="1"/>
      <c r="CS2577" s="1"/>
      <c r="CT2577" s="1"/>
      <c r="CU2577" s="1"/>
      <c r="CV2577" s="1"/>
      <c r="CW2577" s="1"/>
      <c r="CX2577" s="1"/>
      <c r="CY2577" s="1"/>
      <c r="CZ2577" s="1"/>
      <c r="DA2577" s="1"/>
      <c r="DB2577" s="1"/>
      <c r="DC2577" s="1"/>
      <c r="DD2577" s="1"/>
      <c r="DE2577" s="1"/>
    </row>
    <row r="2578" spans="15:109">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c r="BL2578" s="1"/>
      <c r="BM2578" s="1"/>
      <c r="BN2578" s="1"/>
      <c r="BO2578" s="1"/>
      <c r="BP2578" s="1"/>
      <c r="BQ2578" s="1"/>
      <c r="BR2578" s="1"/>
      <c r="BS2578" s="1"/>
      <c r="BT2578" s="1"/>
      <c r="BU2578" s="1"/>
      <c r="BV2578" s="1"/>
      <c r="BW2578" s="1"/>
      <c r="BX2578" s="1"/>
      <c r="BY2578" s="1"/>
      <c r="BZ2578" s="1"/>
      <c r="CA2578" s="1"/>
      <c r="CB2578" s="1"/>
      <c r="CC2578" s="1"/>
      <c r="CD2578" s="1"/>
      <c r="CE2578" s="1"/>
      <c r="CF2578" s="1"/>
      <c r="CG2578" s="1"/>
      <c r="CH2578" s="1"/>
      <c r="CI2578" s="1"/>
      <c r="CJ2578" s="1"/>
      <c r="CK2578" s="1"/>
      <c r="CL2578" s="1"/>
      <c r="CM2578" s="1"/>
      <c r="CN2578" s="1"/>
      <c r="CO2578" s="1"/>
      <c r="CP2578" s="1"/>
      <c r="CQ2578" s="1"/>
      <c r="CR2578" s="1"/>
      <c r="CS2578" s="1"/>
      <c r="CT2578" s="1"/>
      <c r="CU2578" s="1"/>
      <c r="CV2578" s="1"/>
      <c r="CW2578" s="1"/>
      <c r="CX2578" s="1"/>
      <c r="CY2578" s="1"/>
      <c r="CZ2578" s="1"/>
      <c r="DA2578" s="1"/>
      <c r="DB2578" s="1"/>
      <c r="DC2578" s="1"/>
      <c r="DD2578" s="1"/>
      <c r="DE2578" s="1"/>
    </row>
    <row r="2579" spans="15:109">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1"/>
      <c r="BT2579" s="1"/>
      <c r="BU2579" s="1"/>
      <c r="BV2579" s="1"/>
      <c r="BW2579" s="1"/>
      <c r="BX2579" s="1"/>
      <c r="BY2579" s="1"/>
      <c r="BZ2579" s="1"/>
      <c r="CA2579" s="1"/>
      <c r="CB2579" s="1"/>
      <c r="CC2579" s="1"/>
      <c r="CD2579" s="1"/>
      <c r="CE2579" s="1"/>
      <c r="CF2579" s="1"/>
      <c r="CG2579" s="1"/>
      <c r="CH2579" s="1"/>
      <c r="CI2579" s="1"/>
      <c r="CJ2579" s="1"/>
      <c r="CK2579" s="1"/>
      <c r="CL2579" s="1"/>
      <c r="CM2579" s="1"/>
      <c r="CN2579" s="1"/>
      <c r="CO2579" s="1"/>
      <c r="CP2579" s="1"/>
      <c r="CQ2579" s="1"/>
      <c r="CR2579" s="1"/>
      <c r="CS2579" s="1"/>
      <c r="CT2579" s="1"/>
      <c r="CU2579" s="1"/>
      <c r="CV2579" s="1"/>
      <c r="CW2579" s="1"/>
      <c r="CX2579" s="1"/>
      <c r="CY2579" s="1"/>
      <c r="CZ2579" s="1"/>
      <c r="DA2579" s="1"/>
      <c r="DB2579" s="1"/>
      <c r="DC2579" s="1"/>
      <c r="DD2579" s="1"/>
      <c r="DE2579" s="1"/>
    </row>
    <row r="2580" spans="15:109">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c r="BW2580" s="1"/>
      <c r="BX2580" s="1"/>
      <c r="BY2580" s="1"/>
      <c r="BZ2580" s="1"/>
      <c r="CA2580" s="1"/>
      <c r="CB2580" s="1"/>
      <c r="CC2580" s="1"/>
      <c r="CD2580" s="1"/>
      <c r="CE2580" s="1"/>
      <c r="CF2580" s="1"/>
      <c r="CG2580" s="1"/>
      <c r="CH2580" s="1"/>
      <c r="CI2580" s="1"/>
      <c r="CJ2580" s="1"/>
      <c r="CK2580" s="1"/>
      <c r="CL2580" s="1"/>
      <c r="CM2580" s="1"/>
      <c r="CN2580" s="1"/>
      <c r="CO2580" s="1"/>
      <c r="CP2580" s="1"/>
      <c r="CQ2580" s="1"/>
      <c r="CR2580" s="1"/>
      <c r="CS2580" s="1"/>
      <c r="CT2580" s="1"/>
      <c r="CU2580" s="1"/>
      <c r="CV2580" s="1"/>
      <c r="CW2580" s="1"/>
      <c r="CX2580" s="1"/>
      <c r="CY2580" s="1"/>
      <c r="CZ2580" s="1"/>
      <c r="DA2580" s="1"/>
      <c r="DB2580" s="1"/>
      <c r="DC2580" s="1"/>
      <c r="DD2580" s="1"/>
      <c r="DE2580" s="1"/>
    </row>
    <row r="2581" spans="15:109">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c r="BL2581" s="1"/>
      <c r="BM2581" s="1"/>
      <c r="BN2581" s="1"/>
      <c r="BO2581" s="1"/>
      <c r="BP2581" s="1"/>
      <c r="BQ2581" s="1"/>
      <c r="BR2581" s="1"/>
      <c r="BS2581" s="1"/>
      <c r="BT2581" s="1"/>
      <c r="BU2581" s="1"/>
      <c r="BV2581" s="1"/>
      <c r="BW2581" s="1"/>
      <c r="BX2581" s="1"/>
      <c r="BY2581" s="1"/>
      <c r="BZ2581" s="1"/>
      <c r="CA2581" s="1"/>
      <c r="CB2581" s="1"/>
      <c r="CC2581" s="1"/>
      <c r="CD2581" s="1"/>
      <c r="CE2581" s="1"/>
      <c r="CF2581" s="1"/>
      <c r="CG2581" s="1"/>
      <c r="CH2581" s="1"/>
      <c r="CI2581" s="1"/>
      <c r="CJ2581" s="1"/>
      <c r="CK2581" s="1"/>
      <c r="CL2581" s="1"/>
      <c r="CM2581" s="1"/>
      <c r="CN2581" s="1"/>
      <c r="CO2581" s="1"/>
      <c r="CP2581" s="1"/>
      <c r="CQ2581" s="1"/>
      <c r="CR2581" s="1"/>
      <c r="CS2581" s="1"/>
      <c r="CT2581" s="1"/>
      <c r="CU2581" s="1"/>
      <c r="CV2581" s="1"/>
      <c r="CW2581" s="1"/>
      <c r="CX2581" s="1"/>
      <c r="CY2581" s="1"/>
      <c r="CZ2581" s="1"/>
      <c r="DA2581" s="1"/>
      <c r="DB2581" s="1"/>
      <c r="DC2581" s="1"/>
      <c r="DD2581" s="1"/>
      <c r="DE2581" s="1"/>
    </row>
    <row r="2582" spans="15:109">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c r="BW2582" s="1"/>
      <c r="BX2582" s="1"/>
      <c r="BY2582" s="1"/>
      <c r="BZ2582" s="1"/>
      <c r="CA2582" s="1"/>
      <c r="CB2582" s="1"/>
      <c r="CC2582" s="1"/>
      <c r="CD2582" s="1"/>
      <c r="CE2582" s="1"/>
      <c r="CF2582" s="1"/>
      <c r="CG2582" s="1"/>
      <c r="CH2582" s="1"/>
      <c r="CI2582" s="1"/>
      <c r="CJ2582" s="1"/>
      <c r="CK2582" s="1"/>
      <c r="CL2582" s="1"/>
      <c r="CM2582" s="1"/>
      <c r="CN2582" s="1"/>
      <c r="CO2582" s="1"/>
      <c r="CP2582" s="1"/>
      <c r="CQ2582" s="1"/>
      <c r="CR2582" s="1"/>
      <c r="CS2582" s="1"/>
      <c r="CT2582" s="1"/>
      <c r="CU2582" s="1"/>
      <c r="CV2582" s="1"/>
      <c r="CW2582" s="1"/>
      <c r="CX2582" s="1"/>
      <c r="CY2582" s="1"/>
      <c r="CZ2582" s="1"/>
      <c r="DA2582" s="1"/>
      <c r="DB2582" s="1"/>
      <c r="DC2582" s="1"/>
      <c r="DD2582" s="1"/>
      <c r="DE2582" s="1"/>
    </row>
    <row r="2583" spans="15:109">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c r="BL2583" s="1"/>
      <c r="BM2583" s="1"/>
      <c r="BN2583" s="1"/>
      <c r="BO2583" s="1"/>
      <c r="BP2583" s="1"/>
      <c r="BQ2583" s="1"/>
      <c r="BR2583" s="1"/>
      <c r="BS2583" s="1"/>
      <c r="BT2583" s="1"/>
      <c r="BU2583" s="1"/>
      <c r="BV2583" s="1"/>
      <c r="BW2583" s="1"/>
      <c r="BX2583" s="1"/>
      <c r="BY2583" s="1"/>
      <c r="BZ2583" s="1"/>
      <c r="CA2583" s="1"/>
      <c r="CB2583" s="1"/>
      <c r="CC2583" s="1"/>
      <c r="CD2583" s="1"/>
      <c r="CE2583" s="1"/>
      <c r="CF2583" s="1"/>
      <c r="CG2583" s="1"/>
      <c r="CH2583" s="1"/>
      <c r="CI2583" s="1"/>
      <c r="CJ2583" s="1"/>
      <c r="CK2583" s="1"/>
      <c r="CL2583" s="1"/>
      <c r="CM2583" s="1"/>
      <c r="CN2583" s="1"/>
      <c r="CO2583" s="1"/>
      <c r="CP2583" s="1"/>
      <c r="CQ2583" s="1"/>
      <c r="CR2583" s="1"/>
      <c r="CS2583" s="1"/>
      <c r="CT2583" s="1"/>
      <c r="CU2583" s="1"/>
      <c r="CV2583" s="1"/>
      <c r="CW2583" s="1"/>
      <c r="CX2583" s="1"/>
      <c r="CY2583" s="1"/>
      <c r="CZ2583" s="1"/>
      <c r="DA2583" s="1"/>
      <c r="DB2583" s="1"/>
      <c r="DC2583" s="1"/>
      <c r="DD2583" s="1"/>
      <c r="DE2583" s="1"/>
    </row>
    <row r="2584" spans="15:109">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c r="BL2584" s="1"/>
      <c r="BM2584" s="1"/>
      <c r="BN2584" s="1"/>
      <c r="BO2584" s="1"/>
      <c r="BP2584" s="1"/>
      <c r="BQ2584" s="1"/>
      <c r="BR2584" s="1"/>
      <c r="BS2584" s="1"/>
      <c r="BT2584" s="1"/>
      <c r="BU2584" s="1"/>
      <c r="BV2584" s="1"/>
      <c r="BW2584" s="1"/>
      <c r="BX2584" s="1"/>
      <c r="BY2584" s="1"/>
      <c r="BZ2584" s="1"/>
      <c r="CA2584" s="1"/>
      <c r="CB2584" s="1"/>
      <c r="CC2584" s="1"/>
      <c r="CD2584" s="1"/>
      <c r="CE2584" s="1"/>
      <c r="CF2584" s="1"/>
      <c r="CG2584" s="1"/>
      <c r="CH2584" s="1"/>
      <c r="CI2584" s="1"/>
      <c r="CJ2584" s="1"/>
      <c r="CK2584" s="1"/>
      <c r="CL2584" s="1"/>
      <c r="CM2584" s="1"/>
      <c r="CN2584" s="1"/>
      <c r="CO2584" s="1"/>
      <c r="CP2584" s="1"/>
      <c r="CQ2584" s="1"/>
      <c r="CR2584" s="1"/>
      <c r="CS2584" s="1"/>
      <c r="CT2584" s="1"/>
      <c r="CU2584" s="1"/>
      <c r="CV2584" s="1"/>
      <c r="CW2584" s="1"/>
      <c r="CX2584" s="1"/>
      <c r="CY2584" s="1"/>
      <c r="CZ2584" s="1"/>
      <c r="DA2584" s="1"/>
      <c r="DB2584" s="1"/>
      <c r="DC2584" s="1"/>
      <c r="DD2584" s="1"/>
      <c r="DE2584" s="1"/>
    </row>
    <row r="2585" spans="15:109">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c r="BL2585" s="1"/>
      <c r="BM2585" s="1"/>
      <c r="BN2585" s="1"/>
      <c r="BO2585" s="1"/>
      <c r="BP2585" s="1"/>
      <c r="BQ2585" s="1"/>
      <c r="BR2585" s="1"/>
      <c r="BS2585" s="1"/>
      <c r="BT2585" s="1"/>
      <c r="BU2585" s="1"/>
      <c r="BV2585" s="1"/>
      <c r="BW2585" s="1"/>
      <c r="BX2585" s="1"/>
      <c r="BY2585" s="1"/>
      <c r="BZ2585" s="1"/>
      <c r="CA2585" s="1"/>
      <c r="CB2585" s="1"/>
      <c r="CC2585" s="1"/>
      <c r="CD2585" s="1"/>
      <c r="CE2585" s="1"/>
      <c r="CF2585" s="1"/>
      <c r="CG2585" s="1"/>
      <c r="CH2585" s="1"/>
      <c r="CI2585" s="1"/>
      <c r="CJ2585" s="1"/>
      <c r="CK2585" s="1"/>
      <c r="CL2585" s="1"/>
      <c r="CM2585" s="1"/>
      <c r="CN2585" s="1"/>
      <c r="CO2585" s="1"/>
      <c r="CP2585" s="1"/>
      <c r="CQ2585" s="1"/>
      <c r="CR2585" s="1"/>
      <c r="CS2585" s="1"/>
      <c r="CT2585" s="1"/>
      <c r="CU2585" s="1"/>
      <c r="CV2585" s="1"/>
      <c r="CW2585" s="1"/>
      <c r="CX2585" s="1"/>
      <c r="CY2585" s="1"/>
      <c r="CZ2585" s="1"/>
      <c r="DA2585" s="1"/>
      <c r="DB2585" s="1"/>
      <c r="DC2585" s="1"/>
      <c r="DD2585" s="1"/>
      <c r="DE2585" s="1"/>
    </row>
    <row r="2586" spans="15:109">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c r="BW2586" s="1"/>
      <c r="BX2586" s="1"/>
      <c r="BY2586" s="1"/>
      <c r="BZ2586" s="1"/>
      <c r="CA2586" s="1"/>
      <c r="CB2586" s="1"/>
      <c r="CC2586" s="1"/>
      <c r="CD2586" s="1"/>
      <c r="CE2586" s="1"/>
      <c r="CF2586" s="1"/>
      <c r="CG2586" s="1"/>
      <c r="CH2586" s="1"/>
      <c r="CI2586" s="1"/>
      <c r="CJ2586" s="1"/>
      <c r="CK2586" s="1"/>
      <c r="CL2586" s="1"/>
      <c r="CM2586" s="1"/>
      <c r="CN2586" s="1"/>
      <c r="CO2586" s="1"/>
      <c r="CP2586" s="1"/>
      <c r="CQ2586" s="1"/>
      <c r="CR2586" s="1"/>
      <c r="CS2586" s="1"/>
      <c r="CT2586" s="1"/>
      <c r="CU2586" s="1"/>
      <c r="CV2586" s="1"/>
      <c r="CW2586" s="1"/>
      <c r="CX2586" s="1"/>
      <c r="CY2586" s="1"/>
      <c r="CZ2586" s="1"/>
      <c r="DA2586" s="1"/>
      <c r="DB2586" s="1"/>
      <c r="DC2586" s="1"/>
      <c r="DD2586" s="1"/>
      <c r="DE2586" s="1"/>
    </row>
    <row r="2587" spans="15:109">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c r="BL2587" s="1"/>
      <c r="BM2587" s="1"/>
      <c r="BN2587" s="1"/>
      <c r="BO2587" s="1"/>
      <c r="BP2587" s="1"/>
      <c r="BQ2587" s="1"/>
      <c r="BR2587" s="1"/>
      <c r="BS2587" s="1"/>
      <c r="BT2587" s="1"/>
      <c r="BU2587" s="1"/>
      <c r="BV2587" s="1"/>
      <c r="BW2587" s="1"/>
      <c r="BX2587" s="1"/>
      <c r="BY2587" s="1"/>
      <c r="BZ2587" s="1"/>
      <c r="CA2587" s="1"/>
      <c r="CB2587" s="1"/>
      <c r="CC2587" s="1"/>
      <c r="CD2587" s="1"/>
      <c r="CE2587" s="1"/>
      <c r="CF2587" s="1"/>
      <c r="CG2587" s="1"/>
      <c r="CH2587" s="1"/>
      <c r="CI2587" s="1"/>
      <c r="CJ2587" s="1"/>
      <c r="CK2587" s="1"/>
      <c r="CL2587" s="1"/>
      <c r="CM2587" s="1"/>
      <c r="CN2587" s="1"/>
      <c r="CO2587" s="1"/>
      <c r="CP2587" s="1"/>
      <c r="CQ2587" s="1"/>
      <c r="CR2587" s="1"/>
      <c r="CS2587" s="1"/>
      <c r="CT2587" s="1"/>
      <c r="CU2587" s="1"/>
      <c r="CV2587" s="1"/>
      <c r="CW2587" s="1"/>
      <c r="CX2587" s="1"/>
      <c r="CY2587" s="1"/>
      <c r="CZ2587" s="1"/>
      <c r="DA2587" s="1"/>
      <c r="DB2587" s="1"/>
      <c r="DC2587" s="1"/>
      <c r="DD2587" s="1"/>
      <c r="DE2587" s="1"/>
    </row>
    <row r="2588" spans="15:109">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c r="BW2588" s="1"/>
      <c r="BX2588" s="1"/>
      <c r="BY2588" s="1"/>
      <c r="BZ2588" s="1"/>
      <c r="CA2588" s="1"/>
      <c r="CB2588" s="1"/>
      <c r="CC2588" s="1"/>
      <c r="CD2588" s="1"/>
      <c r="CE2588" s="1"/>
      <c r="CF2588" s="1"/>
      <c r="CG2588" s="1"/>
      <c r="CH2588" s="1"/>
      <c r="CI2588" s="1"/>
      <c r="CJ2588" s="1"/>
      <c r="CK2588" s="1"/>
      <c r="CL2588" s="1"/>
      <c r="CM2588" s="1"/>
      <c r="CN2588" s="1"/>
      <c r="CO2588" s="1"/>
      <c r="CP2588" s="1"/>
      <c r="CQ2588" s="1"/>
      <c r="CR2588" s="1"/>
      <c r="CS2588" s="1"/>
      <c r="CT2588" s="1"/>
      <c r="CU2588" s="1"/>
      <c r="CV2588" s="1"/>
      <c r="CW2588" s="1"/>
      <c r="CX2588" s="1"/>
      <c r="CY2588" s="1"/>
      <c r="CZ2588" s="1"/>
      <c r="DA2588" s="1"/>
      <c r="DB2588" s="1"/>
      <c r="DC2588" s="1"/>
      <c r="DD2588" s="1"/>
      <c r="DE2588" s="1"/>
    </row>
    <row r="2589" spans="15:109">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c r="BW2589" s="1"/>
      <c r="BX2589" s="1"/>
      <c r="BY2589" s="1"/>
      <c r="BZ2589" s="1"/>
      <c r="CA2589" s="1"/>
      <c r="CB2589" s="1"/>
      <c r="CC2589" s="1"/>
      <c r="CD2589" s="1"/>
      <c r="CE2589" s="1"/>
      <c r="CF2589" s="1"/>
      <c r="CG2589" s="1"/>
      <c r="CH2589" s="1"/>
      <c r="CI2589" s="1"/>
      <c r="CJ2589" s="1"/>
      <c r="CK2589" s="1"/>
      <c r="CL2589" s="1"/>
      <c r="CM2589" s="1"/>
      <c r="CN2589" s="1"/>
      <c r="CO2589" s="1"/>
      <c r="CP2589" s="1"/>
      <c r="CQ2589" s="1"/>
      <c r="CR2589" s="1"/>
      <c r="CS2589" s="1"/>
      <c r="CT2589" s="1"/>
      <c r="CU2589" s="1"/>
      <c r="CV2589" s="1"/>
      <c r="CW2589" s="1"/>
      <c r="CX2589" s="1"/>
      <c r="CY2589" s="1"/>
      <c r="CZ2589" s="1"/>
      <c r="DA2589" s="1"/>
      <c r="DB2589" s="1"/>
      <c r="DC2589" s="1"/>
      <c r="DD2589" s="1"/>
      <c r="DE2589" s="1"/>
    </row>
    <row r="2590" spans="15:109">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c r="BW2590" s="1"/>
      <c r="BX2590" s="1"/>
      <c r="BY2590" s="1"/>
      <c r="BZ2590" s="1"/>
      <c r="CA2590" s="1"/>
      <c r="CB2590" s="1"/>
      <c r="CC2590" s="1"/>
      <c r="CD2590" s="1"/>
      <c r="CE2590" s="1"/>
      <c r="CF2590" s="1"/>
      <c r="CG2590" s="1"/>
      <c r="CH2590" s="1"/>
      <c r="CI2590" s="1"/>
      <c r="CJ2590" s="1"/>
      <c r="CK2590" s="1"/>
      <c r="CL2590" s="1"/>
      <c r="CM2590" s="1"/>
      <c r="CN2590" s="1"/>
      <c r="CO2590" s="1"/>
      <c r="CP2590" s="1"/>
      <c r="CQ2590" s="1"/>
      <c r="CR2590" s="1"/>
      <c r="CS2590" s="1"/>
      <c r="CT2590" s="1"/>
      <c r="CU2590" s="1"/>
      <c r="CV2590" s="1"/>
      <c r="CW2590" s="1"/>
      <c r="CX2590" s="1"/>
      <c r="CY2590" s="1"/>
      <c r="CZ2590" s="1"/>
      <c r="DA2590" s="1"/>
      <c r="DB2590" s="1"/>
      <c r="DC2590" s="1"/>
      <c r="DD2590" s="1"/>
      <c r="DE2590" s="1"/>
    </row>
    <row r="2591" spans="15:109">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c r="BW2591" s="1"/>
      <c r="BX2591" s="1"/>
      <c r="BY2591" s="1"/>
      <c r="BZ2591" s="1"/>
      <c r="CA2591" s="1"/>
      <c r="CB2591" s="1"/>
      <c r="CC2591" s="1"/>
      <c r="CD2591" s="1"/>
      <c r="CE2591" s="1"/>
      <c r="CF2591" s="1"/>
      <c r="CG2591" s="1"/>
      <c r="CH2591" s="1"/>
      <c r="CI2591" s="1"/>
      <c r="CJ2591" s="1"/>
      <c r="CK2591" s="1"/>
      <c r="CL2591" s="1"/>
      <c r="CM2591" s="1"/>
      <c r="CN2591" s="1"/>
      <c r="CO2591" s="1"/>
      <c r="CP2591" s="1"/>
      <c r="CQ2591" s="1"/>
      <c r="CR2591" s="1"/>
      <c r="CS2591" s="1"/>
      <c r="CT2591" s="1"/>
      <c r="CU2591" s="1"/>
      <c r="CV2591" s="1"/>
      <c r="CW2591" s="1"/>
      <c r="CX2591" s="1"/>
      <c r="CY2591" s="1"/>
      <c r="CZ2591" s="1"/>
      <c r="DA2591" s="1"/>
      <c r="DB2591" s="1"/>
      <c r="DC2591" s="1"/>
      <c r="DD2591" s="1"/>
      <c r="DE2591" s="1"/>
    </row>
    <row r="2592" spans="15:109">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c r="BL2592" s="1"/>
      <c r="BM2592" s="1"/>
      <c r="BN2592" s="1"/>
      <c r="BO2592" s="1"/>
      <c r="BP2592" s="1"/>
      <c r="BQ2592" s="1"/>
      <c r="BR2592" s="1"/>
      <c r="BS2592" s="1"/>
      <c r="BT2592" s="1"/>
      <c r="BU2592" s="1"/>
      <c r="BV2592" s="1"/>
      <c r="BW2592" s="1"/>
      <c r="BX2592" s="1"/>
      <c r="BY2592" s="1"/>
      <c r="BZ2592" s="1"/>
      <c r="CA2592" s="1"/>
      <c r="CB2592" s="1"/>
      <c r="CC2592" s="1"/>
      <c r="CD2592" s="1"/>
      <c r="CE2592" s="1"/>
      <c r="CF2592" s="1"/>
      <c r="CG2592" s="1"/>
      <c r="CH2592" s="1"/>
      <c r="CI2592" s="1"/>
      <c r="CJ2592" s="1"/>
      <c r="CK2592" s="1"/>
      <c r="CL2592" s="1"/>
      <c r="CM2592" s="1"/>
      <c r="CN2592" s="1"/>
      <c r="CO2592" s="1"/>
      <c r="CP2592" s="1"/>
      <c r="CQ2592" s="1"/>
      <c r="CR2592" s="1"/>
      <c r="CS2592" s="1"/>
      <c r="CT2592" s="1"/>
      <c r="CU2592" s="1"/>
      <c r="CV2592" s="1"/>
      <c r="CW2592" s="1"/>
      <c r="CX2592" s="1"/>
      <c r="CY2592" s="1"/>
      <c r="CZ2592" s="1"/>
      <c r="DA2592" s="1"/>
      <c r="DB2592" s="1"/>
      <c r="DC2592" s="1"/>
      <c r="DD2592" s="1"/>
      <c r="DE2592" s="1"/>
    </row>
    <row r="2593" spans="15:109">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c r="BW2593" s="1"/>
      <c r="BX2593" s="1"/>
      <c r="BY2593" s="1"/>
      <c r="BZ2593" s="1"/>
      <c r="CA2593" s="1"/>
      <c r="CB2593" s="1"/>
      <c r="CC2593" s="1"/>
      <c r="CD2593" s="1"/>
      <c r="CE2593" s="1"/>
      <c r="CF2593" s="1"/>
      <c r="CG2593" s="1"/>
      <c r="CH2593" s="1"/>
      <c r="CI2593" s="1"/>
      <c r="CJ2593" s="1"/>
      <c r="CK2593" s="1"/>
      <c r="CL2593" s="1"/>
      <c r="CM2593" s="1"/>
      <c r="CN2593" s="1"/>
      <c r="CO2593" s="1"/>
      <c r="CP2593" s="1"/>
      <c r="CQ2593" s="1"/>
      <c r="CR2593" s="1"/>
      <c r="CS2593" s="1"/>
      <c r="CT2593" s="1"/>
      <c r="CU2593" s="1"/>
      <c r="CV2593" s="1"/>
      <c r="CW2593" s="1"/>
      <c r="CX2593" s="1"/>
      <c r="CY2593" s="1"/>
      <c r="CZ2593" s="1"/>
      <c r="DA2593" s="1"/>
      <c r="DB2593" s="1"/>
      <c r="DC2593" s="1"/>
      <c r="DD2593" s="1"/>
      <c r="DE2593" s="1"/>
    </row>
    <row r="2594" spans="15:109">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c r="BW2594" s="1"/>
      <c r="BX2594" s="1"/>
      <c r="BY2594" s="1"/>
      <c r="BZ2594" s="1"/>
      <c r="CA2594" s="1"/>
      <c r="CB2594" s="1"/>
      <c r="CC2594" s="1"/>
      <c r="CD2594" s="1"/>
      <c r="CE2594" s="1"/>
      <c r="CF2594" s="1"/>
      <c r="CG2594" s="1"/>
      <c r="CH2594" s="1"/>
      <c r="CI2594" s="1"/>
      <c r="CJ2594" s="1"/>
      <c r="CK2594" s="1"/>
      <c r="CL2594" s="1"/>
      <c r="CM2594" s="1"/>
      <c r="CN2594" s="1"/>
      <c r="CO2594" s="1"/>
      <c r="CP2594" s="1"/>
      <c r="CQ2594" s="1"/>
      <c r="CR2594" s="1"/>
      <c r="CS2594" s="1"/>
      <c r="CT2594" s="1"/>
      <c r="CU2594" s="1"/>
      <c r="CV2594" s="1"/>
      <c r="CW2594" s="1"/>
      <c r="CX2594" s="1"/>
      <c r="CY2594" s="1"/>
      <c r="CZ2594" s="1"/>
      <c r="DA2594" s="1"/>
      <c r="DB2594" s="1"/>
      <c r="DC2594" s="1"/>
      <c r="DD2594" s="1"/>
      <c r="DE2594" s="1"/>
    </row>
    <row r="2595" spans="15:109">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c r="BQ2595" s="1"/>
      <c r="BR2595" s="1"/>
      <c r="BS2595" s="1"/>
      <c r="BT2595" s="1"/>
      <c r="BU2595" s="1"/>
      <c r="BV2595" s="1"/>
      <c r="BW2595" s="1"/>
      <c r="BX2595" s="1"/>
      <c r="BY2595" s="1"/>
      <c r="BZ2595" s="1"/>
      <c r="CA2595" s="1"/>
      <c r="CB2595" s="1"/>
      <c r="CC2595" s="1"/>
      <c r="CD2595" s="1"/>
      <c r="CE2595" s="1"/>
      <c r="CF2595" s="1"/>
      <c r="CG2595" s="1"/>
      <c r="CH2595" s="1"/>
      <c r="CI2595" s="1"/>
      <c r="CJ2595" s="1"/>
      <c r="CK2595" s="1"/>
      <c r="CL2595" s="1"/>
      <c r="CM2595" s="1"/>
      <c r="CN2595" s="1"/>
      <c r="CO2595" s="1"/>
      <c r="CP2595" s="1"/>
      <c r="CQ2595" s="1"/>
      <c r="CR2595" s="1"/>
      <c r="CS2595" s="1"/>
      <c r="CT2595" s="1"/>
      <c r="CU2595" s="1"/>
      <c r="CV2595" s="1"/>
      <c r="CW2595" s="1"/>
      <c r="CX2595" s="1"/>
      <c r="CY2595" s="1"/>
      <c r="CZ2595" s="1"/>
      <c r="DA2595" s="1"/>
      <c r="DB2595" s="1"/>
      <c r="DC2595" s="1"/>
      <c r="DD2595" s="1"/>
      <c r="DE2595" s="1"/>
    </row>
    <row r="2596" spans="15:109">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c r="BQ2596" s="1"/>
      <c r="BR2596" s="1"/>
      <c r="BS2596" s="1"/>
      <c r="BT2596" s="1"/>
      <c r="BU2596" s="1"/>
      <c r="BV2596" s="1"/>
      <c r="BW2596" s="1"/>
      <c r="BX2596" s="1"/>
      <c r="BY2596" s="1"/>
      <c r="BZ2596" s="1"/>
      <c r="CA2596" s="1"/>
      <c r="CB2596" s="1"/>
      <c r="CC2596" s="1"/>
      <c r="CD2596" s="1"/>
      <c r="CE2596" s="1"/>
      <c r="CF2596" s="1"/>
      <c r="CG2596" s="1"/>
      <c r="CH2596" s="1"/>
      <c r="CI2596" s="1"/>
      <c r="CJ2596" s="1"/>
      <c r="CK2596" s="1"/>
      <c r="CL2596" s="1"/>
      <c r="CM2596" s="1"/>
      <c r="CN2596" s="1"/>
      <c r="CO2596" s="1"/>
      <c r="CP2596" s="1"/>
      <c r="CQ2596" s="1"/>
      <c r="CR2596" s="1"/>
      <c r="CS2596" s="1"/>
      <c r="CT2596" s="1"/>
      <c r="CU2596" s="1"/>
      <c r="CV2596" s="1"/>
      <c r="CW2596" s="1"/>
      <c r="CX2596" s="1"/>
      <c r="CY2596" s="1"/>
      <c r="CZ2596" s="1"/>
      <c r="DA2596" s="1"/>
      <c r="DB2596" s="1"/>
      <c r="DC2596" s="1"/>
      <c r="DD2596" s="1"/>
      <c r="DE2596" s="1"/>
    </row>
    <row r="2597" spans="15:109">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c r="BL2597" s="1"/>
      <c r="BM2597" s="1"/>
      <c r="BN2597" s="1"/>
      <c r="BO2597" s="1"/>
      <c r="BP2597" s="1"/>
      <c r="BQ2597" s="1"/>
      <c r="BR2597" s="1"/>
      <c r="BS2597" s="1"/>
      <c r="BT2597" s="1"/>
      <c r="BU2597" s="1"/>
      <c r="BV2597" s="1"/>
      <c r="BW2597" s="1"/>
      <c r="BX2597" s="1"/>
      <c r="BY2597" s="1"/>
      <c r="BZ2597" s="1"/>
      <c r="CA2597" s="1"/>
      <c r="CB2597" s="1"/>
      <c r="CC2597" s="1"/>
      <c r="CD2597" s="1"/>
      <c r="CE2597" s="1"/>
      <c r="CF2597" s="1"/>
      <c r="CG2597" s="1"/>
      <c r="CH2597" s="1"/>
      <c r="CI2597" s="1"/>
      <c r="CJ2597" s="1"/>
      <c r="CK2597" s="1"/>
      <c r="CL2597" s="1"/>
      <c r="CM2597" s="1"/>
      <c r="CN2597" s="1"/>
      <c r="CO2597" s="1"/>
      <c r="CP2597" s="1"/>
      <c r="CQ2597" s="1"/>
      <c r="CR2597" s="1"/>
      <c r="CS2597" s="1"/>
      <c r="CT2597" s="1"/>
      <c r="CU2597" s="1"/>
      <c r="CV2597" s="1"/>
      <c r="CW2597" s="1"/>
      <c r="CX2597" s="1"/>
      <c r="CY2597" s="1"/>
      <c r="CZ2597" s="1"/>
      <c r="DA2597" s="1"/>
      <c r="DB2597" s="1"/>
      <c r="DC2597" s="1"/>
      <c r="DD2597" s="1"/>
      <c r="DE2597" s="1"/>
    </row>
    <row r="2598" spans="15:109">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c r="BL2598" s="1"/>
      <c r="BM2598" s="1"/>
      <c r="BN2598" s="1"/>
      <c r="BO2598" s="1"/>
      <c r="BP2598" s="1"/>
      <c r="BQ2598" s="1"/>
      <c r="BR2598" s="1"/>
      <c r="BS2598" s="1"/>
      <c r="BT2598" s="1"/>
      <c r="BU2598" s="1"/>
      <c r="BV2598" s="1"/>
      <c r="BW2598" s="1"/>
      <c r="BX2598" s="1"/>
      <c r="BY2598" s="1"/>
      <c r="BZ2598" s="1"/>
      <c r="CA2598" s="1"/>
      <c r="CB2598" s="1"/>
      <c r="CC2598" s="1"/>
      <c r="CD2598" s="1"/>
      <c r="CE2598" s="1"/>
      <c r="CF2598" s="1"/>
      <c r="CG2598" s="1"/>
      <c r="CH2598" s="1"/>
      <c r="CI2598" s="1"/>
      <c r="CJ2598" s="1"/>
      <c r="CK2598" s="1"/>
      <c r="CL2598" s="1"/>
      <c r="CM2598" s="1"/>
      <c r="CN2598" s="1"/>
      <c r="CO2598" s="1"/>
      <c r="CP2598" s="1"/>
      <c r="CQ2598" s="1"/>
      <c r="CR2598" s="1"/>
      <c r="CS2598" s="1"/>
      <c r="CT2598" s="1"/>
      <c r="CU2598" s="1"/>
      <c r="CV2598" s="1"/>
      <c r="CW2598" s="1"/>
      <c r="CX2598" s="1"/>
      <c r="CY2598" s="1"/>
      <c r="CZ2598" s="1"/>
      <c r="DA2598" s="1"/>
      <c r="DB2598" s="1"/>
      <c r="DC2598" s="1"/>
      <c r="DD2598" s="1"/>
      <c r="DE2598" s="1"/>
    </row>
    <row r="2599" spans="15:109">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c r="BL2599" s="1"/>
      <c r="BM2599" s="1"/>
      <c r="BN2599" s="1"/>
      <c r="BO2599" s="1"/>
      <c r="BP2599" s="1"/>
      <c r="BQ2599" s="1"/>
      <c r="BR2599" s="1"/>
      <c r="BS2599" s="1"/>
      <c r="BT2599" s="1"/>
      <c r="BU2599" s="1"/>
      <c r="BV2599" s="1"/>
      <c r="BW2599" s="1"/>
      <c r="BX2599" s="1"/>
      <c r="BY2599" s="1"/>
      <c r="BZ2599" s="1"/>
      <c r="CA2599" s="1"/>
      <c r="CB2599" s="1"/>
      <c r="CC2599" s="1"/>
      <c r="CD2599" s="1"/>
      <c r="CE2599" s="1"/>
      <c r="CF2599" s="1"/>
      <c r="CG2599" s="1"/>
      <c r="CH2599" s="1"/>
      <c r="CI2599" s="1"/>
      <c r="CJ2599" s="1"/>
      <c r="CK2599" s="1"/>
      <c r="CL2599" s="1"/>
      <c r="CM2599" s="1"/>
      <c r="CN2599" s="1"/>
      <c r="CO2599" s="1"/>
      <c r="CP2599" s="1"/>
      <c r="CQ2599" s="1"/>
      <c r="CR2599" s="1"/>
      <c r="CS2599" s="1"/>
      <c r="CT2599" s="1"/>
      <c r="CU2599" s="1"/>
      <c r="CV2599" s="1"/>
      <c r="CW2599" s="1"/>
      <c r="CX2599" s="1"/>
      <c r="CY2599" s="1"/>
      <c r="CZ2599" s="1"/>
      <c r="DA2599" s="1"/>
      <c r="DB2599" s="1"/>
      <c r="DC2599" s="1"/>
      <c r="DD2599" s="1"/>
      <c r="DE2599" s="1"/>
    </row>
    <row r="2600" spans="15:109">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c r="BL2600" s="1"/>
      <c r="BM2600" s="1"/>
      <c r="BN2600" s="1"/>
      <c r="BO2600" s="1"/>
      <c r="BP2600" s="1"/>
      <c r="BQ2600" s="1"/>
      <c r="BR2600" s="1"/>
      <c r="BS2600" s="1"/>
      <c r="BT2600" s="1"/>
      <c r="BU2600" s="1"/>
      <c r="BV2600" s="1"/>
      <c r="BW2600" s="1"/>
      <c r="BX2600" s="1"/>
      <c r="BY2600" s="1"/>
      <c r="BZ2600" s="1"/>
      <c r="CA2600" s="1"/>
      <c r="CB2600" s="1"/>
      <c r="CC2600" s="1"/>
      <c r="CD2600" s="1"/>
      <c r="CE2600" s="1"/>
      <c r="CF2600" s="1"/>
      <c r="CG2600" s="1"/>
      <c r="CH2600" s="1"/>
      <c r="CI2600" s="1"/>
      <c r="CJ2600" s="1"/>
      <c r="CK2600" s="1"/>
      <c r="CL2600" s="1"/>
      <c r="CM2600" s="1"/>
      <c r="CN2600" s="1"/>
      <c r="CO2600" s="1"/>
      <c r="CP2600" s="1"/>
      <c r="CQ2600" s="1"/>
      <c r="CR2600" s="1"/>
      <c r="CS2600" s="1"/>
      <c r="CT2600" s="1"/>
      <c r="CU2600" s="1"/>
      <c r="CV2600" s="1"/>
      <c r="CW2600" s="1"/>
      <c r="CX2600" s="1"/>
      <c r="CY2600" s="1"/>
      <c r="CZ2600" s="1"/>
      <c r="DA2600" s="1"/>
      <c r="DB2600" s="1"/>
      <c r="DC2600" s="1"/>
      <c r="DD2600" s="1"/>
      <c r="DE2600" s="1"/>
    </row>
    <row r="2601" spans="15:109">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1"/>
      <c r="BT2601" s="1"/>
      <c r="BU2601" s="1"/>
      <c r="BV2601" s="1"/>
      <c r="BW2601" s="1"/>
      <c r="BX2601" s="1"/>
      <c r="BY2601" s="1"/>
      <c r="BZ2601" s="1"/>
      <c r="CA2601" s="1"/>
      <c r="CB2601" s="1"/>
      <c r="CC2601" s="1"/>
      <c r="CD2601" s="1"/>
      <c r="CE2601" s="1"/>
      <c r="CF2601" s="1"/>
      <c r="CG2601" s="1"/>
      <c r="CH2601" s="1"/>
      <c r="CI2601" s="1"/>
      <c r="CJ2601" s="1"/>
      <c r="CK2601" s="1"/>
      <c r="CL2601" s="1"/>
      <c r="CM2601" s="1"/>
      <c r="CN2601" s="1"/>
      <c r="CO2601" s="1"/>
      <c r="CP2601" s="1"/>
      <c r="CQ2601" s="1"/>
      <c r="CR2601" s="1"/>
      <c r="CS2601" s="1"/>
      <c r="CT2601" s="1"/>
      <c r="CU2601" s="1"/>
      <c r="CV2601" s="1"/>
      <c r="CW2601" s="1"/>
      <c r="CX2601" s="1"/>
      <c r="CY2601" s="1"/>
      <c r="CZ2601" s="1"/>
      <c r="DA2601" s="1"/>
      <c r="DB2601" s="1"/>
      <c r="DC2601" s="1"/>
      <c r="DD2601" s="1"/>
      <c r="DE2601" s="1"/>
    </row>
    <row r="2602" spans="15:109">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c r="BL2602" s="1"/>
      <c r="BM2602" s="1"/>
      <c r="BN2602" s="1"/>
      <c r="BO2602" s="1"/>
      <c r="BP2602" s="1"/>
      <c r="BQ2602" s="1"/>
      <c r="BR2602" s="1"/>
      <c r="BS2602" s="1"/>
      <c r="BT2602" s="1"/>
      <c r="BU2602" s="1"/>
      <c r="BV2602" s="1"/>
      <c r="BW2602" s="1"/>
      <c r="BX2602" s="1"/>
      <c r="BY2602" s="1"/>
      <c r="BZ2602" s="1"/>
      <c r="CA2602" s="1"/>
      <c r="CB2602" s="1"/>
      <c r="CC2602" s="1"/>
      <c r="CD2602" s="1"/>
      <c r="CE2602" s="1"/>
      <c r="CF2602" s="1"/>
      <c r="CG2602" s="1"/>
      <c r="CH2602" s="1"/>
      <c r="CI2602" s="1"/>
      <c r="CJ2602" s="1"/>
      <c r="CK2602" s="1"/>
      <c r="CL2602" s="1"/>
      <c r="CM2602" s="1"/>
      <c r="CN2602" s="1"/>
      <c r="CO2602" s="1"/>
      <c r="CP2602" s="1"/>
      <c r="CQ2602" s="1"/>
      <c r="CR2602" s="1"/>
      <c r="CS2602" s="1"/>
      <c r="CT2602" s="1"/>
      <c r="CU2602" s="1"/>
      <c r="CV2602" s="1"/>
      <c r="CW2602" s="1"/>
      <c r="CX2602" s="1"/>
      <c r="CY2602" s="1"/>
      <c r="CZ2602" s="1"/>
      <c r="DA2602" s="1"/>
      <c r="DB2602" s="1"/>
      <c r="DC2602" s="1"/>
      <c r="DD2602" s="1"/>
      <c r="DE2602" s="1"/>
    </row>
    <row r="2603" spans="15:109">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c r="BL2603" s="1"/>
      <c r="BM2603" s="1"/>
      <c r="BN2603" s="1"/>
      <c r="BO2603" s="1"/>
      <c r="BP2603" s="1"/>
      <c r="BQ2603" s="1"/>
      <c r="BR2603" s="1"/>
      <c r="BS2603" s="1"/>
      <c r="BT2603" s="1"/>
      <c r="BU2603" s="1"/>
      <c r="BV2603" s="1"/>
      <c r="BW2603" s="1"/>
      <c r="BX2603" s="1"/>
      <c r="BY2603" s="1"/>
      <c r="BZ2603" s="1"/>
      <c r="CA2603" s="1"/>
      <c r="CB2603" s="1"/>
      <c r="CC2603" s="1"/>
      <c r="CD2603" s="1"/>
      <c r="CE2603" s="1"/>
      <c r="CF2603" s="1"/>
      <c r="CG2603" s="1"/>
      <c r="CH2603" s="1"/>
      <c r="CI2603" s="1"/>
      <c r="CJ2603" s="1"/>
      <c r="CK2603" s="1"/>
      <c r="CL2603" s="1"/>
      <c r="CM2603" s="1"/>
      <c r="CN2603" s="1"/>
      <c r="CO2603" s="1"/>
      <c r="CP2603" s="1"/>
      <c r="CQ2603" s="1"/>
      <c r="CR2603" s="1"/>
      <c r="CS2603" s="1"/>
      <c r="CT2603" s="1"/>
      <c r="CU2603" s="1"/>
      <c r="CV2603" s="1"/>
      <c r="CW2603" s="1"/>
      <c r="CX2603" s="1"/>
      <c r="CY2603" s="1"/>
      <c r="CZ2603" s="1"/>
      <c r="DA2603" s="1"/>
      <c r="DB2603" s="1"/>
      <c r="DC2603" s="1"/>
      <c r="DD2603" s="1"/>
      <c r="DE2603" s="1"/>
    </row>
    <row r="2604" spans="15:109">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c r="BL2604" s="1"/>
      <c r="BM2604" s="1"/>
      <c r="BN2604" s="1"/>
      <c r="BO2604" s="1"/>
      <c r="BP2604" s="1"/>
      <c r="BQ2604" s="1"/>
      <c r="BR2604" s="1"/>
      <c r="BS2604" s="1"/>
      <c r="BT2604" s="1"/>
      <c r="BU2604" s="1"/>
      <c r="BV2604" s="1"/>
      <c r="BW2604" s="1"/>
      <c r="BX2604" s="1"/>
      <c r="BY2604" s="1"/>
      <c r="BZ2604" s="1"/>
      <c r="CA2604" s="1"/>
      <c r="CB2604" s="1"/>
      <c r="CC2604" s="1"/>
      <c r="CD2604" s="1"/>
      <c r="CE2604" s="1"/>
      <c r="CF2604" s="1"/>
      <c r="CG2604" s="1"/>
      <c r="CH2604" s="1"/>
      <c r="CI2604" s="1"/>
      <c r="CJ2604" s="1"/>
      <c r="CK2604" s="1"/>
      <c r="CL2604" s="1"/>
      <c r="CM2604" s="1"/>
      <c r="CN2604" s="1"/>
      <c r="CO2604" s="1"/>
      <c r="CP2604" s="1"/>
      <c r="CQ2604" s="1"/>
      <c r="CR2604" s="1"/>
      <c r="CS2604" s="1"/>
      <c r="CT2604" s="1"/>
      <c r="CU2604" s="1"/>
      <c r="CV2604" s="1"/>
      <c r="CW2604" s="1"/>
      <c r="CX2604" s="1"/>
      <c r="CY2604" s="1"/>
      <c r="CZ2604" s="1"/>
      <c r="DA2604" s="1"/>
      <c r="DB2604" s="1"/>
      <c r="DC2604" s="1"/>
      <c r="DD2604" s="1"/>
      <c r="DE2604" s="1"/>
    </row>
    <row r="2605" spans="15:109">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c r="BL2605" s="1"/>
      <c r="BM2605" s="1"/>
      <c r="BN2605" s="1"/>
      <c r="BO2605" s="1"/>
      <c r="BP2605" s="1"/>
      <c r="BQ2605" s="1"/>
      <c r="BR2605" s="1"/>
      <c r="BS2605" s="1"/>
      <c r="BT2605" s="1"/>
      <c r="BU2605" s="1"/>
      <c r="BV2605" s="1"/>
      <c r="BW2605" s="1"/>
      <c r="BX2605" s="1"/>
      <c r="BY2605" s="1"/>
      <c r="BZ2605" s="1"/>
      <c r="CA2605" s="1"/>
      <c r="CB2605" s="1"/>
      <c r="CC2605" s="1"/>
      <c r="CD2605" s="1"/>
      <c r="CE2605" s="1"/>
      <c r="CF2605" s="1"/>
      <c r="CG2605" s="1"/>
      <c r="CH2605" s="1"/>
      <c r="CI2605" s="1"/>
      <c r="CJ2605" s="1"/>
      <c r="CK2605" s="1"/>
      <c r="CL2605" s="1"/>
      <c r="CM2605" s="1"/>
      <c r="CN2605" s="1"/>
      <c r="CO2605" s="1"/>
      <c r="CP2605" s="1"/>
      <c r="CQ2605" s="1"/>
      <c r="CR2605" s="1"/>
      <c r="CS2605" s="1"/>
      <c r="CT2605" s="1"/>
      <c r="CU2605" s="1"/>
      <c r="CV2605" s="1"/>
      <c r="CW2605" s="1"/>
      <c r="CX2605" s="1"/>
      <c r="CY2605" s="1"/>
      <c r="CZ2605" s="1"/>
      <c r="DA2605" s="1"/>
      <c r="DB2605" s="1"/>
      <c r="DC2605" s="1"/>
      <c r="DD2605" s="1"/>
      <c r="DE2605" s="1"/>
    </row>
    <row r="2606" spans="15:109">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c r="BL2606" s="1"/>
      <c r="BM2606" s="1"/>
      <c r="BN2606" s="1"/>
      <c r="BO2606" s="1"/>
      <c r="BP2606" s="1"/>
      <c r="BQ2606" s="1"/>
      <c r="BR2606" s="1"/>
      <c r="BS2606" s="1"/>
      <c r="BT2606" s="1"/>
      <c r="BU2606" s="1"/>
      <c r="BV2606" s="1"/>
      <c r="BW2606" s="1"/>
      <c r="BX2606" s="1"/>
      <c r="BY2606" s="1"/>
      <c r="BZ2606" s="1"/>
      <c r="CA2606" s="1"/>
      <c r="CB2606" s="1"/>
      <c r="CC2606" s="1"/>
      <c r="CD2606" s="1"/>
      <c r="CE2606" s="1"/>
      <c r="CF2606" s="1"/>
      <c r="CG2606" s="1"/>
      <c r="CH2606" s="1"/>
      <c r="CI2606" s="1"/>
      <c r="CJ2606" s="1"/>
      <c r="CK2606" s="1"/>
      <c r="CL2606" s="1"/>
      <c r="CM2606" s="1"/>
      <c r="CN2606" s="1"/>
      <c r="CO2606" s="1"/>
      <c r="CP2606" s="1"/>
      <c r="CQ2606" s="1"/>
      <c r="CR2606" s="1"/>
      <c r="CS2606" s="1"/>
      <c r="CT2606" s="1"/>
      <c r="CU2606" s="1"/>
      <c r="CV2606" s="1"/>
      <c r="CW2606" s="1"/>
      <c r="CX2606" s="1"/>
      <c r="CY2606" s="1"/>
      <c r="CZ2606" s="1"/>
      <c r="DA2606" s="1"/>
      <c r="DB2606" s="1"/>
      <c r="DC2606" s="1"/>
      <c r="DD2606" s="1"/>
      <c r="DE2606" s="1"/>
    </row>
    <row r="2607" spans="15:109">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c r="BL2607" s="1"/>
      <c r="BM2607" s="1"/>
      <c r="BN2607" s="1"/>
      <c r="BO2607" s="1"/>
      <c r="BP2607" s="1"/>
      <c r="BQ2607" s="1"/>
      <c r="BR2607" s="1"/>
      <c r="BS2607" s="1"/>
      <c r="BT2607" s="1"/>
      <c r="BU2607" s="1"/>
      <c r="BV2607" s="1"/>
      <c r="BW2607" s="1"/>
      <c r="BX2607" s="1"/>
      <c r="BY2607" s="1"/>
      <c r="BZ2607" s="1"/>
      <c r="CA2607" s="1"/>
      <c r="CB2607" s="1"/>
      <c r="CC2607" s="1"/>
      <c r="CD2607" s="1"/>
      <c r="CE2607" s="1"/>
      <c r="CF2607" s="1"/>
      <c r="CG2607" s="1"/>
      <c r="CH2607" s="1"/>
      <c r="CI2607" s="1"/>
      <c r="CJ2607" s="1"/>
      <c r="CK2607" s="1"/>
      <c r="CL2607" s="1"/>
      <c r="CM2607" s="1"/>
      <c r="CN2607" s="1"/>
      <c r="CO2607" s="1"/>
      <c r="CP2607" s="1"/>
      <c r="CQ2607" s="1"/>
      <c r="CR2607" s="1"/>
      <c r="CS2607" s="1"/>
      <c r="CT2607" s="1"/>
      <c r="CU2607" s="1"/>
      <c r="CV2607" s="1"/>
      <c r="CW2607" s="1"/>
      <c r="CX2607" s="1"/>
      <c r="CY2607" s="1"/>
      <c r="CZ2607" s="1"/>
      <c r="DA2607" s="1"/>
      <c r="DB2607" s="1"/>
      <c r="DC2607" s="1"/>
      <c r="DD2607" s="1"/>
      <c r="DE2607" s="1"/>
    </row>
    <row r="2608" spans="15:109">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c r="BL2608" s="1"/>
      <c r="BM2608" s="1"/>
      <c r="BN2608" s="1"/>
      <c r="BO2608" s="1"/>
      <c r="BP2608" s="1"/>
      <c r="BQ2608" s="1"/>
      <c r="BR2608" s="1"/>
      <c r="BS2608" s="1"/>
      <c r="BT2608" s="1"/>
      <c r="BU2608" s="1"/>
      <c r="BV2608" s="1"/>
      <c r="BW2608" s="1"/>
      <c r="BX2608" s="1"/>
      <c r="BY2608" s="1"/>
      <c r="BZ2608" s="1"/>
      <c r="CA2608" s="1"/>
      <c r="CB2608" s="1"/>
      <c r="CC2608" s="1"/>
      <c r="CD2608" s="1"/>
      <c r="CE2608" s="1"/>
      <c r="CF2608" s="1"/>
      <c r="CG2608" s="1"/>
      <c r="CH2608" s="1"/>
      <c r="CI2608" s="1"/>
      <c r="CJ2608" s="1"/>
      <c r="CK2608" s="1"/>
      <c r="CL2608" s="1"/>
      <c r="CM2608" s="1"/>
      <c r="CN2608" s="1"/>
      <c r="CO2608" s="1"/>
      <c r="CP2608" s="1"/>
      <c r="CQ2608" s="1"/>
      <c r="CR2608" s="1"/>
      <c r="CS2608" s="1"/>
      <c r="CT2608" s="1"/>
      <c r="CU2608" s="1"/>
      <c r="CV2608" s="1"/>
      <c r="CW2608" s="1"/>
      <c r="CX2608" s="1"/>
      <c r="CY2608" s="1"/>
      <c r="CZ2608" s="1"/>
      <c r="DA2608" s="1"/>
      <c r="DB2608" s="1"/>
      <c r="DC2608" s="1"/>
      <c r="DD2608" s="1"/>
      <c r="DE2608" s="1"/>
    </row>
    <row r="2609" spans="15:109">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c r="BL2609" s="1"/>
      <c r="BM2609" s="1"/>
      <c r="BN2609" s="1"/>
      <c r="BO2609" s="1"/>
      <c r="BP2609" s="1"/>
      <c r="BQ2609" s="1"/>
      <c r="BR2609" s="1"/>
      <c r="BS2609" s="1"/>
      <c r="BT2609" s="1"/>
      <c r="BU2609" s="1"/>
      <c r="BV2609" s="1"/>
      <c r="BW2609" s="1"/>
      <c r="BX2609" s="1"/>
      <c r="BY2609" s="1"/>
      <c r="BZ2609" s="1"/>
      <c r="CA2609" s="1"/>
      <c r="CB2609" s="1"/>
      <c r="CC2609" s="1"/>
      <c r="CD2609" s="1"/>
      <c r="CE2609" s="1"/>
      <c r="CF2609" s="1"/>
      <c r="CG2609" s="1"/>
      <c r="CH2609" s="1"/>
      <c r="CI2609" s="1"/>
      <c r="CJ2609" s="1"/>
      <c r="CK2609" s="1"/>
      <c r="CL2609" s="1"/>
      <c r="CM2609" s="1"/>
      <c r="CN2609" s="1"/>
      <c r="CO2609" s="1"/>
      <c r="CP2609" s="1"/>
      <c r="CQ2609" s="1"/>
      <c r="CR2609" s="1"/>
      <c r="CS2609" s="1"/>
      <c r="CT2609" s="1"/>
      <c r="CU2609" s="1"/>
      <c r="CV2609" s="1"/>
      <c r="CW2609" s="1"/>
      <c r="CX2609" s="1"/>
      <c r="CY2609" s="1"/>
      <c r="CZ2609" s="1"/>
      <c r="DA2609" s="1"/>
      <c r="DB2609" s="1"/>
      <c r="DC2609" s="1"/>
      <c r="DD2609" s="1"/>
      <c r="DE2609" s="1"/>
    </row>
    <row r="2610" spans="15:109">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c r="BL2610" s="1"/>
      <c r="BM2610" s="1"/>
      <c r="BN2610" s="1"/>
      <c r="BO2610" s="1"/>
      <c r="BP2610" s="1"/>
      <c r="BQ2610" s="1"/>
      <c r="BR2610" s="1"/>
      <c r="BS2610" s="1"/>
      <c r="BT2610" s="1"/>
      <c r="BU2610" s="1"/>
      <c r="BV2610" s="1"/>
      <c r="BW2610" s="1"/>
      <c r="BX2610" s="1"/>
      <c r="BY2610" s="1"/>
      <c r="BZ2610" s="1"/>
      <c r="CA2610" s="1"/>
      <c r="CB2610" s="1"/>
      <c r="CC2610" s="1"/>
      <c r="CD2610" s="1"/>
      <c r="CE2610" s="1"/>
      <c r="CF2610" s="1"/>
      <c r="CG2610" s="1"/>
      <c r="CH2610" s="1"/>
      <c r="CI2610" s="1"/>
      <c r="CJ2610" s="1"/>
      <c r="CK2610" s="1"/>
      <c r="CL2610" s="1"/>
      <c r="CM2610" s="1"/>
      <c r="CN2610" s="1"/>
      <c r="CO2610" s="1"/>
      <c r="CP2610" s="1"/>
      <c r="CQ2610" s="1"/>
      <c r="CR2610" s="1"/>
      <c r="CS2610" s="1"/>
      <c r="CT2610" s="1"/>
      <c r="CU2610" s="1"/>
      <c r="CV2610" s="1"/>
      <c r="CW2610" s="1"/>
      <c r="CX2610" s="1"/>
      <c r="CY2610" s="1"/>
      <c r="CZ2610" s="1"/>
      <c r="DA2610" s="1"/>
      <c r="DB2610" s="1"/>
      <c r="DC2610" s="1"/>
      <c r="DD2610" s="1"/>
      <c r="DE2610" s="1"/>
    </row>
    <row r="2611" spans="15:109">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c r="BL2611" s="1"/>
      <c r="BM2611" s="1"/>
      <c r="BN2611" s="1"/>
      <c r="BO2611" s="1"/>
      <c r="BP2611" s="1"/>
      <c r="BQ2611" s="1"/>
      <c r="BR2611" s="1"/>
      <c r="BS2611" s="1"/>
      <c r="BT2611" s="1"/>
      <c r="BU2611" s="1"/>
      <c r="BV2611" s="1"/>
      <c r="BW2611" s="1"/>
      <c r="BX2611" s="1"/>
      <c r="BY2611" s="1"/>
      <c r="BZ2611" s="1"/>
      <c r="CA2611" s="1"/>
      <c r="CB2611" s="1"/>
      <c r="CC2611" s="1"/>
      <c r="CD2611" s="1"/>
      <c r="CE2611" s="1"/>
      <c r="CF2611" s="1"/>
      <c r="CG2611" s="1"/>
      <c r="CH2611" s="1"/>
      <c r="CI2611" s="1"/>
      <c r="CJ2611" s="1"/>
      <c r="CK2611" s="1"/>
      <c r="CL2611" s="1"/>
      <c r="CM2611" s="1"/>
      <c r="CN2611" s="1"/>
      <c r="CO2611" s="1"/>
      <c r="CP2611" s="1"/>
      <c r="CQ2611" s="1"/>
      <c r="CR2611" s="1"/>
      <c r="CS2611" s="1"/>
      <c r="CT2611" s="1"/>
      <c r="CU2611" s="1"/>
      <c r="CV2611" s="1"/>
      <c r="CW2611" s="1"/>
      <c r="CX2611" s="1"/>
      <c r="CY2611" s="1"/>
      <c r="CZ2611" s="1"/>
      <c r="DA2611" s="1"/>
      <c r="DB2611" s="1"/>
      <c r="DC2611" s="1"/>
      <c r="DD2611" s="1"/>
      <c r="DE2611" s="1"/>
    </row>
    <row r="2612" spans="15:109">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c r="BW2612" s="1"/>
      <c r="BX2612" s="1"/>
      <c r="BY2612" s="1"/>
      <c r="BZ2612" s="1"/>
      <c r="CA2612" s="1"/>
      <c r="CB2612" s="1"/>
      <c r="CC2612" s="1"/>
      <c r="CD2612" s="1"/>
      <c r="CE2612" s="1"/>
      <c r="CF2612" s="1"/>
      <c r="CG2612" s="1"/>
      <c r="CH2612" s="1"/>
      <c r="CI2612" s="1"/>
      <c r="CJ2612" s="1"/>
      <c r="CK2612" s="1"/>
      <c r="CL2612" s="1"/>
      <c r="CM2612" s="1"/>
      <c r="CN2612" s="1"/>
      <c r="CO2612" s="1"/>
      <c r="CP2612" s="1"/>
      <c r="CQ2612" s="1"/>
      <c r="CR2612" s="1"/>
      <c r="CS2612" s="1"/>
      <c r="CT2612" s="1"/>
      <c r="CU2612" s="1"/>
      <c r="CV2612" s="1"/>
      <c r="CW2612" s="1"/>
      <c r="CX2612" s="1"/>
      <c r="CY2612" s="1"/>
      <c r="CZ2612" s="1"/>
      <c r="DA2612" s="1"/>
      <c r="DB2612" s="1"/>
      <c r="DC2612" s="1"/>
      <c r="DD2612" s="1"/>
      <c r="DE2612" s="1"/>
    </row>
    <row r="2613" spans="15:109">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c r="BL2613" s="1"/>
      <c r="BM2613" s="1"/>
      <c r="BN2613" s="1"/>
      <c r="BO2613" s="1"/>
      <c r="BP2613" s="1"/>
      <c r="BQ2613" s="1"/>
      <c r="BR2613" s="1"/>
      <c r="BS2613" s="1"/>
      <c r="BT2613" s="1"/>
      <c r="BU2613" s="1"/>
      <c r="BV2613" s="1"/>
      <c r="BW2613" s="1"/>
      <c r="BX2613" s="1"/>
      <c r="BY2613" s="1"/>
      <c r="BZ2613" s="1"/>
      <c r="CA2613" s="1"/>
      <c r="CB2613" s="1"/>
      <c r="CC2613" s="1"/>
      <c r="CD2613" s="1"/>
      <c r="CE2613" s="1"/>
      <c r="CF2613" s="1"/>
      <c r="CG2613" s="1"/>
      <c r="CH2613" s="1"/>
      <c r="CI2613" s="1"/>
      <c r="CJ2613" s="1"/>
      <c r="CK2613" s="1"/>
      <c r="CL2613" s="1"/>
      <c r="CM2613" s="1"/>
      <c r="CN2613" s="1"/>
      <c r="CO2613" s="1"/>
      <c r="CP2613" s="1"/>
      <c r="CQ2613" s="1"/>
      <c r="CR2613" s="1"/>
      <c r="CS2613" s="1"/>
      <c r="CT2613" s="1"/>
      <c r="CU2613" s="1"/>
      <c r="CV2613" s="1"/>
      <c r="CW2613" s="1"/>
      <c r="CX2613" s="1"/>
      <c r="CY2613" s="1"/>
      <c r="CZ2613" s="1"/>
      <c r="DA2613" s="1"/>
      <c r="DB2613" s="1"/>
      <c r="DC2613" s="1"/>
      <c r="DD2613" s="1"/>
      <c r="DE2613" s="1"/>
    </row>
    <row r="2614" spans="15:109">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c r="BL2614" s="1"/>
      <c r="BM2614" s="1"/>
      <c r="BN2614" s="1"/>
      <c r="BO2614" s="1"/>
      <c r="BP2614" s="1"/>
      <c r="BQ2614" s="1"/>
      <c r="BR2614" s="1"/>
      <c r="BS2614" s="1"/>
      <c r="BT2614" s="1"/>
      <c r="BU2614" s="1"/>
      <c r="BV2614" s="1"/>
      <c r="BW2614" s="1"/>
      <c r="BX2614" s="1"/>
      <c r="BY2614" s="1"/>
      <c r="BZ2614" s="1"/>
      <c r="CA2614" s="1"/>
      <c r="CB2614" s="1"/>
      <c r="CC2614" s="1"/>
      <c r="CD2614" s="1"/>
      <c r="CE2614" s="1"/>
      <c r="CF2614" s="1"/>
      <c r="CG2614" s="1"/>
      <c r="CH2614" s="1"/>
      <c r="CI2614" s="1"/>
      <c r="CJ2614" s="1"/>
      <c r="CK2614" s="1"/>
      <c r="CL2614" s="1"/>
      <c r="CM2614" s="1"/>
      <c r="CN2614" s="1"/>
      <c r="CO2614" s="1"/>
      <c r="CP2614" s="1"/>
      <c r="CQ2614" s="1"/>
      <c r="CR2614" s="1"/>
      <c r="CS2614" s="1"/>
      <c r="CT2614" s="1"/>
      <c r="CU2614" s="1"/>
      <c r="CV2614" s="1"/>
      <c r="CW2614" s="1"/>
      <c r="CX2614" s="1"/>
      <c r="CY2614" s="1"/>
      <c r="CZ2614" s="1"/>
      <c r="DA2614" s="1"/>
      <c r="DB2614" s="1"/>
      <c r="DC2614" s="1"/>
      <c r="DD2614" s="1"/>
      <c r="DE2614" s="1"/>
    </row>
    <row r="2615" spans="15:109">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c r="BL2615" s="1"/>
      <c r="BM2615" s="1"/>
      <c r="BN2615" s="1"/>
      <c r="BO2615" s="1"/>
      <c r="BP2615" s="1"/>
      <c r="BQ2615" s="1"/>
      <c r="BR2615" s="1"/>
      <c r="BS2615" s="1"/>
      <c r="BT2615" s="1"/>
      <c r="BU2615" s="1"/>
      <c r="BV2615" s="1"/>
      <c r="BW2615" s="1"/>
      <c r="BX2615" s="1"/>
      <c r="BY2615" s="1"/>
      <c r="BZ2615" s="1"/>
      <c r="CA2615" s="1"/>
      <c r="CB2615" s="1"/>
      <c r="CC2615" s="1"/>
      <c r="CD2615" s="1"/>
      <c r="CE2615" s="1"/>
      <c r="CF2615" s="1"/>
      <c r="CG2615" s="1"/>
      <c r="CH2615" s="1"/>
      <c r="CI2615" s="1"/>
      <c r="CJ2615" s="1"/>
      <c r="CK2615" s="1"/>
      <c r="CL2615" s="1"/>
      <c r="CM2615" s="1"/>
      <c r="CN2615" s="1"/>
      <c r="CO2615" s="1"/>
      <c r="CP2615" s="1"/>
      <c r="CQ2615" s="1"/>
      <c r="CR2615" s="1"/>
      <c r="CS2615" s="1"/>
      <c r="CT2615" s="1"/>
      <c r="CU2615" s="1"/>
      <c r="CV2615" s="1"/>
      <c r="CW2615" s="1"/>
      <c r="CX2615" s="1"/>
      <c r="CY2615" s="1"/>
      <c r="CZ2615" s="1"/>
      <c r="DA2615" s="1"/>
      <c r="DB2615" s="1"/>
      <c r="DC2615" s="1"/>
      <c r="DD2615" s="1"/>
      <c r="DE2615" s="1"/>
    </row>
    <row r="2616" spans="15:109">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c r="BL2616" s="1"/>
      <c r="BM2616" s="1"/>
      <c r="BN2616" s="1"/>
      <c r="BO2616" s="1"/>
      <c r="BP2616" s="1"/>
      <c r="BQ2616" s="1"/>
      <c r="BR2616" s="1"/>
      <c r="BS2616" s="1"/>
      <c r="BT2616" s="1"/>
      <c r="BU2616" s="1"/>
      <c r="BV2616" s="1"/>
      <c r="BW2616" s="1"/>
      <c r="BX2616" s="1"/>
      <c r="BY2616" s="1"/>
      <c r="BZ2616" s="1"/>
      <c r="CA2616" s="1"/>
      <c r="CB2616" s="1"/>
      <c r="CC2616" s="1"/>
      <c r="CD2616" s="1"/>
      <c r="CE2616" s="1"/>
      <c r="CF2616" s="1"/>
      <c r="CG2616" s="1"/>
      <c r="CH2616" s="1"/>
      <c r="CI2616" s="1"/>
      <c r="CJ2616" s="1"/>
      <c r="CK2616" s="1"/>
      <c r="CL2616" s="1"/>
      <c r="CM2616" s="1"/>
      <c r="CN2616" s="1"/>
      <c r="CO2616" s="1"/>
      <c r="CP2616" s="1"/>
      <c r="CQ2616" s="1"/>
      <c r="CR2616" s="1"/>
      <c r="CS2616" s="1"/>
      <c r="CT2616" s="1"/>
      <c r="CU2616" s="1"/>
      <c r="CV2616" s="1"/>
      <c r="CW2616" s="1"/>
      <c r="CX2616" s="1"/>
      <c r="CY2616" s="1"/>
      <c r="CZ2616" s="1"/>
      <c r="DA2616" s="1"/>
      <c r="DB2616" s="1"/>
      <c r="DC2616" s="1"/>
      <c r="DD2616" s="1"/>
      <c r="DE2616" s="1"/>
    </row>
    <row r="2617" spans="15:109">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c r="BL2617" s="1"/>
      <c r="BM2617" s="1"/>
      <c r="BN2617" s="1"/>
      <c r="BO2617" s="1"/>
      <c r="BP2617" s="1"/>
      <c r="BQ2617" s="1"/>
      <c r="BR2617" s="1"/>
      <c r="BS2617" s="1"/>
      <c r="BT2617" s="1"/>
      <c r="BU2617" s="1"/>
      <c r="BV2617" s="1"/>
      <c r="BW2617" s="1"/>
      <c r="BX2617" s="1"/>
      <c r="BY2617" s="1"/>
      <c r="BZ2617" s="1"/>
      <c r="CA2617" s="1"/>
      <c r="CB2617" s="1"/>
      <c r="CC2617" s="1"/>
      <c r="CD2617" s="1"/>
      <c r="CE2617" s="1"/>
      <c r="CF2617" s="1"/>
      <c r="CG2617" s="1"/>
      <c r="CH2617" s="1"/>
      <c r="CI2617" s="1"/>
      <c r="CJ2617" s="1"/>
      <c r="CK2617" s="1"/>
      <c r="CL2617" s="1"/>
      <c r="CM2617" s="1"/>
      <c r="CN2617" s="1"/>
      <c r="CO2617" s="1"/>
      <c r="CP2617" s="1"/>
      <c r="CQ2617" s="1"/>
      <c r="CR2617" s="1"/>
      <c r="CS2617" s="1"/>
      <c r="CT2617" s="1"/>
      <c r="CU2617" s="1"/>
      <c r="CV2617" s="1"/>
      <c r="CW2617" s="1"/>
      <c r="CX2617" s="1"/>
      <c r="CY2617" s="1"/>
      <c r="CZ2617" s="1"/>
      <c r="DA2617" s="1"/>
      <c r="DB2617" s="1"/>
      <c r="DC2617" s="1"/>
      <c r="DD2617" s="1"/>
      <c r="DE2617" s="1"/>
    </row>
    <row r="2618" spans="15:109">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c r="BW2618" s="1"/>
      <c r="BX2618" s="1"/>
      <c r="BY2618" s="1"/>
      <c r="BZ2618" s="1"/>
      <c r="CA2618" s="1"/>
      <c r="CB2618" s="1"/>
      <c r="CC2618" s="1"/>
      <c r="CD2618" s="1"/>
      <c r="CE2618" s="1"/>
      <c r="CF2618" s="1"/>
      <c r="CG2618" s="1"/>
      <c r="CH2618" s="1"/>
      <c r="CI2618" s="1"/>
      <c r="CJ2618" s="1"/>
      <c r="CK2618" s="1"/>
      <c r="CL2618" s="1"/>
      <c r="CM2618" s="1"/>
      <c r="CN2618" s="1"/>
      <c r="CO2618" s="1"/>
      <c r="CP2618" s="1"/>
      <c r="CQ2618" s="1"/>
      <c r="CR2618" s="1"/>
      <c r="CS2618" s="1"/>
      <c r="CT2618" s="1"/>
      <c r="CU2618" s="1"/>
      <c r="CV2618" s="1"/>
      <c r="CW2618" s="1"/>
      <c r="CX2618" s="1"/>
      <c r="CY2618" s="1"/>
      <c r="CZ2618" s="1"/>
      <c r="DA2618" s="1"/>
      <c r="DB2618" s="1"/>
      <c r="DC2618" s="1"/>
      <c r="DD2618" s="1"/>
      <c r="DE2618" s="1"/>
    </row>
    <row r="2619" spans="15:109">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c r="BL2619" s="1"/>
      <c r="BM2619" s="1"/>
      <c r="BN2619" s="1"/>
      <c r="BO2619" s="1"/>
      <c r="BP2619" s="1"/>
      <c r="BQ2619" s="1"/>
      <c r="BR2619" s="1"/>
      <c r="BS2619" s="1"/>
      <c r="BT2619" s="1"/>
      <c r="BU2619" s="1"/>
      <c r="BV2619" s="1"/>
      <c r="BW2619" s="1"/>
      <c r="BX2619" s="1"/>
      <c r="BY2619" s="1"/>
      <c r="BZ2619" s="1"/>
      <c r="CA2619" s="1"/>
      <c r="CB2619" s="1"/>
      <c r="CC2619" s="1"/>
      <c r="CD2619" s="1"/>
      <c r="CE2619" s="1"/>
      <c r="CF2619" s="1"/>
      <c r="CG2619" s="1"/>
      <c r="CH2619" s="1"/>
      <c r="CI2619" s="1"/>
      <c r="CJ2619" s="1"/>
      <c r="CK2619" s="1"/>
      <c r="CL2619" s="1"/>
      <c r="CM2619" s="1"/>
      <c r="CN2619" s="1"/>
      <c r="CO2619" s="1"/>
      <c r="CP2619" s="1"/>
      <c r="CQ2619" s="1"/>
      <c r="CR2619" s="1"/>
      <c r="CS2619" s="1"/>
      <c r="CT2619" s="1"/>
      <c r="CU2619" s="1"/>
      <c r="CV2619" s="1"/>
      <c r="CW2619" s="1"/>
      <c r="CX2619" s="1"/>
      <c r="CY2619" s="1"/>
      <c r="CZ2619" s="1"/>
      <c r="DA2619" s="1"/>
      <c r="DB2619" s="1"/>
      <c r="DC2619" s="1"/>
      <c r="DD2619" s="1"/>
      <c r="DE2619" s="1"/>
    </row>
    <row r="2620" spans="15:109">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c r="BW2620" s="1"/>
      <c r="BX2620" s="1"/>
      <c r="BY2620" s="1"/>
      <c r="BZ2620" s="1"/>
      <c r="CA2620" s="1"/>
      <c r="CB2620" s="1"/>
      <c r="CC2620" s="1"/>
      <c r="CD2620" s="1"/>
      <c r="CE2620" s="1"/>
      <c r="CF2620" s="1"/>
      <c r="CG2620" s="1"/>
      <c r="CH2620" s="1"/>
      <c r="CI2620" s="1"/>
      <c r="CJ2620" s="1"/>
      <c r="CK2620" s="1"/>
      <c r="CL2620" s="1"/>
      <c r="CM2620" s="1"/>
      <c r="CN2620" s="1"/>
      <c r="CO2620" s="1"/>
      <c r="CP2620" s="1"/>
      <c r="CQ2620" s="1"/>
      <c r="CR2620" s="1"/>
      <c r="CS2620" s="1"/>
      <c r="CT2620" s="1"/>
      <c r="CU2620" s="1"/>
      <c r="CV2620" s="1"/>
      <c r="CW2620" s="1"/>
      <c r="CX2620" s="1"/>
      <c r="CY2620" s="1"/>
      <c r="CZ2620" s="1"/>
      <c r="DA2620" s="1"/>
      <c r="DB2620" s="1"/>
      <c r="DC2620" s="1"/>
      <c r="DD2620" s="1"/>
      <c r="DE2620" s="1"/>
    </row>
    <row r="2621" spans="15:109">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c r="BW2621" s="1"/>
      <c r="BX2621" s="1"/>
      <c r="BY2621" s="1"/>
      <c r="BZ2621" s="1"/>
      <c r="CA2621" s="1"/>
      <c r="CB2621" s="1"/>
      <c r="CC2621" s="1"/>
      <c r="CD2621" s="1"/>
      <c r="CE2621" s="1"/>
      <c r="CF2621" s="1"/>
      <c r="CG2621" s="1"/>
      <c r="CH2621" s="1"/>
      <c r="CI2621" s="1"/>
      <c r="CJ2621" s="1"/>
      <c r="CK2621" s="1"/>
      <c r="CL2621" s="1"/>
      <c r="CM2621" s="1"/>
      <c r="CN2621" s="1"/>
      <c r="CO2621" s="1"/>
      <c r="CP2621" s="1"/>
      <c r="CQ2621" s="1"/>
      <c r="CR2621" s="1"/>
      <c r="CS2621" s="1"/>
      <c r="CT2621" s="1"/>
      <c r="CU2621" s="1"/>
      <c r="CV2621" s="1"/>
      <c r="CW2621" s="1"/>
      <c r="CX2621" s="1"/>
      <c r="CY2621" s="1"/>
      <c r="CZ2621" s="1"/>
      <c r="DA2621" s="1"/>
      <c r="DB2621" s="1"/>
      <c r="DC2621" s="1"/>
      <c r="DD2621" s="1"/>
      <c r="DE2621" s="1"/>
    </row>
    <row r="2622" spans="15:109">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c r="BL2622" s="1"/>
      <c r="BM2622" s="1"/>
      <c r="BN2622" s="1"/>
      <c r="BO2622" s="1"/>
      <c r="BP2622" s="1"/>
      <c r="BQ2622" s="1"/>
      <c r="BR2622" s="1"/>
      <c r="BS2622" s="1"/>
      <c r="BT2622" s="1"/>
      <c r="BU2622" s="1"/>
      <c r="BV2622" s="1"/>
      <c r="BW2622" s="1"/>
      <c r="BX2622" s="1"/>
      <c r="BY2622" s="1"/>
      <c r="BZ2622" s="1"/>
      <c r="CA2622" s="1"/>
      <c r="CB2622" s="1"/>
      <c r="CC2622" s="1"/>
      <c r="CD2622" s="1"/>
      <c r="CE2622" s="1"/>
      <c r="CF2622" s="1"/>
      <c r="CG2622" s="1"/>
      <c r="CH2622" s="1"/>
      <c r="CI2622" s="1"/>
      <c r="CJ2622" s="1"/>
      <c r="CK2622" s="1"/>
      <c r="CL2622" s="1"/>
      <c r="CM2622" s="1"/>
      <c r="CN2622" s="1"/>
      <c r="CO2622" s="1"/>
      <c r="CP2622" s="1"/>
      <c r="CQ2622" s="1"/>
      <c r="CR2622" s="1"/>
      <c r="CS2622" s="1"/>
      <c r="CT2622" s="1"/>
      <c r="CU2622" s="1"/>
      <c r="CV2622" s="1"/>
      <c r="CW2622" s="1"/>
      <c r="CX2622" s="1"/>
      <c r="CY2622" s="1"/>
      <c r="CZ2622" s="1"/>
      <c r="DA2622" s="1"/>
      <c r="DB2622" s="1"/>
      <c r="DC2622" s="1"/>
      <c r="DD2622" s="1"/>
      <c r="DE2622" s="1"/>
    </row>
    <row r="2623" spans="15:109">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c r="BW2623" s="1"/>
      <c r="BX2623" s="1"/>
      <c r="BY2623" s="1"/>
      <c r="BZ2623" s="1"/>
      <c r="CA2623" s="1"/>
      <c r="CB2623" s="1"/>
      <c r="CC2623" s="1"/>
      <c r="CD2623" s="1"/>
      <c r="CE2623" s="1"/>
      <c r="CF2623" s="1"/>
      <c r="CG2623" s="1"/>
      <c r="CH2623" s="1"/>
      <c r="CI2623" s="1"/>
      <c r="CJ2623" s="1"/>
      <c r="CK2623" s="1"/>
      <c r="CL2623" s="1"/>
      <c r="CM2623" s="1"/>
      <c r="CN2623" s="1"/>
      <c r="CO2623" s="1"/>
      <c r="CP2623" s="1"/>
      <c r="CQ2623" s="1"/>
      <c r="CR2623" s="1"/>
      <c r="CS2623" s="1"/>
      <c r="CT2623" s="1"/>
      <c r="CU2623" s="1"/>
      <c r="CV2623" s="1"/>
      <c r="CW2623" s="1"/>
      <c r="CX2623" s="1"/>
      <c r="CY2623" s="1"/>
      <c r="CZ2623" s="1"/>
      <c r="DA2623" s="1"/>
      <c r="DB2623" s="1"/>
      <c r="DC2623" s="1"/>
      <c r="DD2623" s="1"/>
      <c r="DE2623" s="1"/>
    </row>
    <row r="2624" spans="15:109">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c r="BL2624" s="1"/>
      <c r="BM2624" s="1"/>
      <c r="BN2624" s="1"/>
      <c r="BO2624" s="1"/>
      <c r="BP2624" s="1"/>
      <c r="BQ2624" s="1"/>
      <c r="BR2624" s="1"/>
      <c r="BS2624" s="1"/>
      <c r="BT2624" s="1"/>
      <c r="BU2624" s="1"/>
      <c r="BV2624" s="1"/>
      <c r="BW2624" s="1"/>
      <c r="BX2624" s="1"/>
      <c r="BY2624" s="1"/>
      <c r="BZ2624" s="1"/>
      <c r="CA2624" s="1"/>
      <c r="CB2624" s="1"/>
      <c r="CC2624" s="1"/>
      <c r="CD2624" s="1"/>
      <c r="CE2624" s="1"/>
      <c r="CF2624" s="1"/>
      <c r="CG2624" s="1"/>
      <c r="CH2624" s="1"/>
      <c r="CI2624" s="1"/>
      <c r="CJ2624" s="1"/>
      <c r="CK2624" s="1"/>
      <c r="CL2624" s="1"/>
      <c r="CM2624" s="1"/>
      <c r="CN2624" s="1"/>
      <c r="CO2624" s="1"/>
      <c r="CP2624" s="1"/>
      <c r="CQ2624" s="1"/>
      <c r="CR2624" s="1"/>
      <c r="CS2624" s="1"/>
      <c r="CT2624" s="1"/>
      <c r="CU2624" s="1"/>
      <c r="CV2624" s="1"/>
      <c r="CW2624" s="1"/>
      <c r="CX2624" s="1"/>
      <c r="CY2624" s="1"/>
      <c r="CZ2624" s="1"/>
      <c r="DA2624" s="1"/>
      <c r="DB2624" s="1"/>
      <c r="DC2624" s="1"/>
      <c r="DD2624" s="1"/>
      <c r="DE2624" s="1"/>
    </row>
    <row r="2625" spans="15:109">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c r="BL2625" s="1"/>
      <c r="BM2625" s="1"/>
      <c r="BN2625" s="1"/>
      <c r="BO2625" s="1"/>
      <c r="BP2625" s="1"/>
      <c r="BQ2625" s="1"/>
      <c r="BR2625" s="1"/>
      <c r="BS2625" s="1"/>
      <c r="BT2625" s="1"/>
      <c r="BU2625" s="1"/>
      <c r="BV2625" s="1"/>
      <c r="BW2625" s="1"/>
      <c r="BX2625" s="1"/>
      <c r="BY2625" s="1"/>
      <c r="BZ2625" s="1"/>
      <c r="CA2625" s="1"/>
      <c r="CB2625" s="1"/>
      <c r="CC2625" s="1"/>
      <c r="CD2625" s="1"/>
      <c r="CE2625" s="1"/>
      <c r="CF2625" s="1"/>
      <c r="CG2625" s="1"/>
      <c r="CH2625" s="1"/>
      <c r="CI2625" s="1"/>
      <c r="CJ2625" s="1"/>
      <c r="CK2625" s="1"/>
      <c r="CL2625" s="1"/>
      <c r="CM2625" s="1"/>
      <c r="CN2625" s="1"/>
      <c r="CO2625" s="1"/>
      <c r="CP2625" s="1"/>
      <c r="CQ2625" s="1"/>
      <c r="CR2625" s="1"/>
      <c r="CS2625" s="1"/>
      <c r="CT2625" s="1"/>
      <c r="CU2625" s="1"/>
      <c r="CV2625" s="1"/>
      <c r="CW2625" s="1"/>
      <c r="CX2625" s="1"/>
      <c r="CY2625" s="1"/>
      <c r="CZ2625" s="1"/>
      <c r="DA2625" s="1"/>
      <c r="DB2625" s="1"/>
      <c r="DC2625" s="1"/>
      <c r="DD2625" s="1"/>
      <c r="DE2625" s="1"/>
    </row>
    <row r="2626" spans="15:109">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c r="BL2626" s="1"/>
      <c r="BM2626" s="1"/>
      <c r="BN2626" s="1"/>
      <c r="BO2626" s="1"/>
      <c r="BP2626" s="1"/>
      <c r="BQ2626" s="1"/>
      <c r="BR2626" s="1"/>
      <c r="BS2626" s="1"/>
      <c r="BT2626" s="1"/>
      <c r="BU2626" s="1"/>
      <c r="BV2626" s="1"/>
      <c r="BW2626" s="1"/>
      <c r="BX2626" s="1"/>
      <c r="BY2626" s="1"/>
      <c r="BZ2626" s="1"/>
      <c r="CA2626" s="1"/>
      <c r="CB2626" s="1"/>
      <c r="CC2626" s="1"/>
      <c r="CD2626" s="1"/>
      <c r="CE2626" s="1"/>
      <c r="CF2626" s="1"/>
      <c r="CG2626" s="1"/>
      <c r="CH2626" s="1"/>
      <c r="CI2626" s="1"/>
      <c r="CJ2626" s="1"/>
      <c r="CK2626" s="1"/>
      <c r="CL2626" s="1"/>
      <c r="CM2626" s="1"/>
      <c r="CN2626" s="1"/>
      <c r="CO2626" s="1"/>
      <c r="CP2626" s="1"/>
      <c r="CQ2626" s="1"/>
      <c r="CR2626" s="1"/>
      <c r="CS2626" s="1"/>
      <c r="CT2626" s="1"/>
      <c r="CU2626" s="1"/>
      <c r="CV2626" s="1"/>
      <c r="CW2626" s="1"/>
      <c r="CX2626" s="1"/>
      <c r="CY2626" s="1"/>
      <c r="CZ2626" s="1"/>
      <c r="DA2626" s="1"/>
      <c r="DB2626" s="1"/>
      <c r="DC2626" s="1"/>
      <c r="DD2626" s="1"/>
      <c r="DE2626" s="1"/>
    </row>
    <row r="2627" spans="15:109">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c r="BW2627" s="1"/>
      <c r="BX2627" s="1"/>
      <c r="BY2627" s="1"/>
      <c r="BZ2627" s="1"/>
      <c r="CA2627" s="1"/>
      <c r="CB2627" s="1"/>
      <c r="CC2627" s="1"/>
      <c r="CD2627" s="1"/>
      <c r="CE2627" s="1"/>
      <c r="CF2627" s="1"/>
      <c r="CG2627" s="1"/>
      <c r="CH2627" s="1"/>
      <c r="CI2627" s="1"/>
      <c r="CJ2627" s="1"/>
      <c r="CK2627" s="1"/>
      <c r="CL2627" s="1"/>
      <c r="CM2627" s="1"/>
      <c r="CN2627" s="1"/>
      <c r="CO2627" s="1"/>
      <c r="CP2627" s="1"/>
      <c r="CQ2627" s="1"/>
      <c r="CR2627" s="1"/>
      <c r="CS2627" s="1"/>
      <c r="CT2627" s="1"/>
      <c r="CU2627" s="1"/>
      <c r="CV2627" s="1"/>
      <c r="CW2627" s="1"/>
      <c r="CX2627" s="1"/>
      <c r="CY2627" s="1"/>
      <c r="CZ2627" s="1"/>
      <c r="DA2627" s="1"/>
      <c r="DB2627" s="1"/>
      <c r="DC2627" s="1"/>
      <c r="DD2627" s="1"/>
      <c r="DE2627" s="1"/>
    </row>
    <row r="2628" spans="15:109">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c r="BL2628" s="1"/>
      <c r="BM2628" s="1"/>
      <c r="BN2628" s="1"/>
      <c r="BO2628" s="1"/>
      <c r="BP2628" s="1"/>
      <c r="BQ2628" s="1"/>
      <c r="BR2628" s="1"/>
      <c r="BS2628" s="1"/>
      <c r="BT2628" s="1"/>
      <c r="BU2628" s="1"/>
      <c r="BV2628" s="1"/>
      <c r="BW2628" s="1"/>
      <c r="BX2628" s="1"/>
      <c r="BY2628" s="1"/>
      <c r="BZ2628" s="1"/>
      <c r="CA2628" s="1"/>
      <c r="CB2628" s="1"/>
      <c r="CC2628" s="1"/>
      <c r="CD2628" s="1"/>
      <c r="CE2628" s="1"/>
      <c r="CF2628" s="1"/>
      <c r="CG2628" s="1"/>
      <c r="CH2628" s="1"/>
      <c r="CI2628" s="1"/>
      <c r="CJ2628" s="1"/>
      <c r="CK2628" s="1"/>
      <c r="CL2628" s="1"/>
      <c r="CM2628" s="1"/>
      <c r="CN2628" s="1"/>
      <c r="CO2628" s="1"/>
      <c r="CP2628" s="1"/>
      <c r="CQ2628" s="1"/>
      <c r="CR2628" s="1"/>
      <c r="CS2628" s="1"/>
      <c r="CT2628" s="1"/>
      <c r="CU2628" s="1"/>
      <c r="CV2628" s="1"/>
      <c r="CW2628" s="1"/>
      <c r="CX2628" s="1"/>
      <c r="CY2628" s="1"/>
      <c r="CZ2628" s="1"/>
      <c r="DA2628" s="1"/>
      <c r="DB2628" s="1"/>
      <c r="DC2628" s="1"/>
      <c r="DD2628" s="1"/>
      <c r="DE2628" s="1"/>
    </row>
    <row r="2629" spans="15:109">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c r="BL2629" s="1"/>
      <c r="BM2629" s="1"/>
      <c r="BN2629" s="1"/>
      <c r="BO2629" s="1"/>
      <c r="BP2629" s="1"/>
      <c r="BQ2629" s="1"/>
      <c r="BR2629" s="1"/>
      <c r="BS2629" s="1"/>
      <c r="BT2629" s="1"/>
      <c r="BU2629" s="1"/>
      <c r="BV2629" s="1"/>
      <c r="BW2629" s="1"/>
      <c r="BX2629" s="1"/>
      <c r="BY2629" s="1"/>
      <c r="BZ2629" s="1"/>
      <c r="CA2629" s="1"/>
      <c r="CB2629" s="1"/>
      <c r="CC2629" s="1"/>
      <c r="CD2629" s="1"/>
      <c r="CE2629" s="1"/>
      <c r="CF2629" s="1"/>
      <c r="CG2629" s="1"/>
      <c r="CH2629" s="1"/>
      <c r="CI2629" s="1"/>
      <c r="CJ2629" s="1"/>
      <c r="CK2629" s="1"/>
      <c r="CL2629" s="1"/>
      <c r="CM2629" s="1"/>
      <c r="CN2629" s="1"/>
      <c r="CO2629" s="1"/>
      <c r="CP2629" s="1"/>
      <c r="CQ2629" s="1"/>
      <c r="CR2629" s="1"/>
      <c r="CS2629" s="1"/>
      <c r="CT2629" s="1"/>
      <c r="CU2629" s="1"/>
      <c r="CV2629" s="1"/>
      <c r="CW2629" s="1"/>
      <c r="CX2629" s="1"/>
      <c r="CY2629" s="1"/>
      <c r="CZ2629" s="1"/>
      <c r="DA2629" s="1"/>
      <c r="DB2629" s="1"/>
      <c r="DC2629" s="1"/>
      <c r="DD2629" s="1"/>
      <c r="DE2629" s="1"/>
    </row>
    <row r="2630" spans="15:109">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c r="BL2630" s="1"/>
      <c r="BM2630" s="1"/>
      <c r="BN2630" s="1"/>
      <c r="BO2630" s="1"/>
      <c r="BP2630" s="1"/>
      <c r="BQ2630" s="1"/>
      <c r="BR2630" s="1"/>
      <c r="BS2630" s="1"/>
      <c r="BT2630" s="1"/>
      <c r="BU2630" s="1"/>
      <c r="BV2630" s="1"/>
      <c r="BW2630" s="1"/>
      <c r="BX2630" s="1"/>
      <c r="BY2630" s="1"/>
      <c r="BZ2630" s="1"/>
      <c r="CA2630" s="1"/>
      <c r="CB2630" s="1"/>
      <c r="CC2630" s="1"/>
      <c r="CD2630" s="1"/>
      <c r="CE2630" s="1"/>
      <c r="CF2630" s="1"/>
      <c r="CG2630" s="1"/>
      <c r="CH2630" s="1"/>
      <c r="CI2630" s="1"/>
      <c r="CJ2630" s="1"/>
      <c r="CK2630" s="1"/>
      <c r="CL2630" s="1"/>
      <c r="CM2630" s="1"/>
      <c r="CN2630" s="1"/>
      <c r="CO2630" s="1"/>
      <c r="CP2630" s="1"/>
      <c r="CQ2630" s="1"/>
      <c r="CR2630" s="1"/>
      <c r="CS2630" s="1"/>
      <c r="CT2630" s="1"/>
      <c r="CU2630" s="1"/>
      <c r="CV2630" s="1"/>
      <c r="CW2630" s="1"/>
      <c r="CX2630" s="1"/>
      <c r="CY2630" s="1"/>
      <c r="CZ2630" s="1"/>
      <c r="DA2630" s="1"/>
      <c r="DB2630" s="1"/>
      <c r="DC2630" s="1"/>
      <c r="DD2630" s="1"/>
      <c r="DE2630" s="1"/>
    </row>
    <row r="2631" spans="15:109">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1"/>
      <c r="BT2631" s="1"/>
      <c r="BU2631" s="1"/>
      <c r="BV2631" s="1"/>
      <c r="BW2631" s="1"/>
      <c r="BX2631" s="1"/>
      <c r="BY2631" s="1"/>
      <c r="BZ2631" s="1"/>
      <c r="CA2631" s="1"/>
      <c r="CB2631" s="1"/>
      <c r="CC2631" s="1"/>
      <c r="CD2631" s="1"/>
      <c r="CE2631" s="1"/>
      <c r="CF2631" s="1"/>
      <c r="CG2631" s="1"/>
      <c r="CH2631" s="1"/>
      <c r="CI2631" s="1"/>
      <c r="CJ2631" s="1"/>
      <c r="CK2631" s="1"/>
      <c r="CL2631" s="1"/>
      <c r="CM2631" s="1"/>
      <c r="CN2631" s="1"/>
      <c r="CO2631" s="1"/>
      <c r="CP2631" s="1"/>
      <c r="CQ2631" s="1"/>
      <c r="CR2631" s="1"/>
      <c r="CS2631" s="1"/>
      <c r="CT2631" s="1"/>
      <c r="CU2631" s="1"/>
      <c r="CV2631" s="1"/>
      <c r="CW2631" s="1"/>
      <c r="CX2631" s="1"/>
      <c r="CY2631" s="1"/>
      <c r="CZ2631" s="1"/>
      <c r="DA2631" s="1"/>
      <c r="DB2631" s="1"/>
      <c r="DC2631" s="1"/>
      <c r="DD2631" s="1"/>
      <c r="DE2631" s="1"/>
    </row>
    <row r="2632" spans="15:109">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c r="BL2632" s="1"/>
      <c r="BM2632" s="1"/>
      <c r="BN2632" s="1"/>
      <c r="BO2632" s="1"/>
      <c r="BP2632" s="1"/>
      <c r="BQ2632" s="1"/>
      <c r="BR2632" s="1"/>
      <c r="BS2632" s="1"/>
      <c r="BT2632" s="1"/>
      <c r="BU2632" s="1"/>
      <c r="BV2632" s="1"/>
      <c r="BW2632" s="1"/>
      <c r="BX2632" s="1"/>
      <c r="BY2632" s="1"/>
      <c r="BZ2632" s="1"/>
      <c r="CA2632" s="1"/>
      <c r="CB2632" s="1"/>
      <c r="CC2632" s="1"/>
      <c r="CD2632" s="1"/>
      <c r="CE2632" s="1"/>
      <c r="CF2632" s="1"/>
      <c r="CG2632" s="1"/>
      <c r="CH2632" s="1"/>
      <c r="CI2632" s="1"/>
      <c r="CJ2632" s="1"/>
      <c r="CK2632" s="1"/>
      <c r="CL2632" s="1"/>
      <c r="CM2632" s="1"/>
      <c r="CN2632" s="1"/>
      <c r="CO2632" s="1"/>
      <c r="CP2632" s="1"/>
      <c r="CQ2632" s="1"/>
      <c r="CR2632" s="1"/>
      <c r="CS2632" s="1"/>
      <c r="CT2632" s="1"/>
      <c r="CU2632" s="1"/>
      <c r="CV2632" s="1"/>
      <c r="CW2632" s="1"/>
      <c r="CX2632" s="1"/>
      <c r="CY2632" s="1"/>
      <c r="CZ2632" s="1"/>
      <c r="DA2632" s="1"/>
      <c r="DB2632" s="1"/>
      <c r="DC2632" s="1"/>
      <c r="DD2632" s="1"/>
      <c r="DE2632" s="1"/>
    </row>
    <row r="2633" spans="15:109">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c r="BL2633" s="1"/>
      <c r="BM2633" s="1"/>
      <c r="BN2633" s="1"/>
      <c r="BO2633" s="1"/>
      <c r="BP2633" s="1"/>
      <c r="BQ2633" s="1"/>
      <c r="BR2633" s="1"/>
      <c r="BS2633" s="1"/>
      <c r="BT2633" s="1"/>
      <c r="BU2633" s="1"/>
      <c r="BV2633" s="1"/>
      <c r="BW2633" s="1"/>
      <c r="BX2633" s="1"/>
      <c r="BY2633" s="1"/>
      <c r="BZ2633" s="1"/>
      <c r="CA2633" s="1"/>
      <c r="CB2633" s="1"/>
      <c r="CC2633" s="1"/>
      <c r="CD2633" s="1"/>
      <c r="CE2633" s="1"/>
      <c r="CF2633" s="1"/>
      <c r="CG2633" s="1"/>
      <c r="CH2633" s="1"/>
      <c r="CI2633" s="1"/>
      <c r="CJ2633" s="1"/>
      <c r="CK2633" s="1"/>
      <c r="CL2633" s="1"/>
      <c r="CM2633" s="1"/>
      <c r="CN2633" s="1"/>
      <c r="CO2633" s="1"/>
      <c r="CP2633" s="1"/>
      <c r="CQ2633" s="1"/>
      <c r="CR2633" s="1"/>
      <c r="CS2633" s="1"/>
      <c r="CT2633" s="1"/>
      <c r="CU2633" s="1"/>
      <c r="CV2633" s="1"/>
      <c r="CW2633" s="1"/>
      <c r="CX2633" s="1"/>
      <c r="CY2633" s="1"/>
      <c r="CZ2633" s="1"/>
      <c r="DA2633" s="1"/>
      <c r="DB2633" s="1"/>
      <c r="DC2633" s="1"/>
      <c r="DD2633" s="1"/>
      <c r="DE2633" s="1"/>
    </row>
    <row r="2634" spans="15:109">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c r="BW2634" s="1"/>
      <c r="BX2634" s="1"/>
      <c r="BY2634" s="1"/>
      <c r="BZ2634" s="1"/>
      <c r="CA2634" s="1"/>
      <c r="CB2634" s="1"/>
      <c r="CC2634" s="1"/>
      <c r="CD2634" s="1"/>
      <c r="CE2634" s="1"/>
      <c r="CF2634" s="1"/>
      <c r="CG2634" s="1"/>
      <c r="CH2634" s="1"/>
      <c r="CI2634" s="1"/>
      <c r="CJ2634" s="1"/>
      <c r="CK2634" s="1"/>
      <c r="CL2634" s="1"/>
      <c r="CM2634" s="1"/>
      <c r="CN2634" s="1"/>
      <c r="CO2634" s="1"/>
      <c r="CP2634" s="1"/>
      <c r="CQ2634" s="1"/>
      <c r="CR2634" s="1"/>
      <c r="CS2634" s="1"/>
      <c r="CT2634" s="1"/>
      <c r="CU2634" s="1"/>
      <c r="CV2634" s="1"/>
      <c r="CW2634" s="1"/>
      <c r="CX2634" s="1"/>
      <c r="CY2634" s="1"/>
      <c r="CZ2634" s="1"/>
      <c r="DA2634" s="1"/>
      <c r="DB2634" s="1"/>
      <c r="DC2634" s="1"/>
      <c r="DD2634" s="1"/>
      <c r="DE2634" s="1"/>
    </row>
    <row r="2635" spans="15:109">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1"/>
      <c r="BT2635" s="1"/>
      <c r="BU2635" s="1"/>
      <c r="BV2635" s="1"/>
      <c r="BW2635" s="1"/>
      <c r="BX2635" s="1"/>
      <c r="BY2635" s="1"/>
      <c r="BZ2635" s="1"/>
      <c r="CA2635" s="1"/>
      <c r="CB2635" s="1"/>
      <c r="CC2635" s="1"/>
      <c r="CD2635" s="1"/>
      <c r="CE2635" s="1"/>
      <c r="CF2635" s="1"/>
      <c r="CG2635" s="1"/>
      <c r="CH2635" s="1"/>
      <c r="CI2635" s="1"/>
      <c r="CJ2635" s="1"/>
      <c r="CK2635" s="1"/>
      <c r="CL2635" s="1"/>
      <c r="CM2635" s="1"/>
      <c r="CN2635" s="1"/>
      <c r="CO2635" s="1"/>
      <c r="CP2635" s="1"/>
      <c r="CQ2635" s="1"/>
      <c r="CR2635" s="1"/>
      <c r="CS2635" s="1"/>
      <c r="CT2635" s="1"/>
      <c r="CU2635" s="1"/>
      <c r="CV2635" s="1"/>
      <c r="CW2635" s="1"/>
      <c r="CX2635" s="1"/>
      <c r="CY2635" s="1"/>
      <c r="CZ2635" s="1"/>
      <c r="DA2635" s="1"/>
      <c r="DB2635" s="1"/>
      <c r="DC2635" s="1"/>
      <c r="DD2635" s="1"/>
      <c r="DE2635" s="1"/>
    </row>
    <row r="2636" spans="15:109">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c r="BW2636" s="1"/>
      <c r="BX2636" s="1"/>
      <c r="BY2636" s="1"/>
      <c r="BZ2636" s="1"/>
      <c r="CA2636" s="1"/>
      <c r="CB2636" s="1"/>
      <c r="CC2636" s="1"/>
      <c r="CD2636" s="1"/>
      <c r="CE2636" s="1"/>
      <c r="CF2636" s="1"/>
      <c r="CG2636" s="1"/>
      <c r="CH2636" s="1"/>
      <c r="CI2636" s="1"/>
      <c r="CJ2636" s="1"/>
      <c r="CK2636" s="1"/>
      <c r="CL2636" s="1"/>
      <c r="CM2636" s="1"/>
      <c r="CN2636" s="1"/>
      <c r="CO2636" s="1"/>
      <c r="CP2636" s="1"/>
      <c r="CQ2636" s="1"/>
      <c r="CR2636" s="1"/>
      <c r="CS2636" s="1"/>
      <c r="CT2636" s="1"/>
      <c r="CU2636" s="1"/>
      <c r="CV2636" s="1"/>
      <c r="CW2636" s="1"/>
      <c r="CX2636" s="1"/>
      <c r="CY2636" s="1"/>
      <c r="CZ2636" s="1"/>
      <c r="DA2636" s="1"/>
      <c r="DB2636" s="1"/>
      <c r="DC2636" s="1"/>
      <c r="DD2636" s="1"/>
      <c r="DE2636" s="1"/>
    </row>
    <row r="2637" spans="15:109">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1"/>
      <c r="BT2637" s="1"/>
      <c r="BU2637" s="1"/>
      <c r="BV2637" s="1"/>
      <c r="BW2637" s="1"/>
      <c r="BX2637" s="1"/>
      <c r="BY2637" s="1"/>
      <c r="BZ2637" s="1"/>
      <c r="CA2637" s="1"/>
      <c r="CB2637" s="1"/>
      <c r="CC2637" s="1"/>
      <c r="CD2637" s="1"/>
      <c r="CE2637" s="1"/>
      <c r="CF2637" s="1"/>
      <c r="CG2637" s="1"/>
      <c r="CH2637" s="1"/>
      <c r="CI2637" s="1"/>
      <c r="CJ2637" s="1"/>
      <c r="CK2637" s="1"/>
      <c r="CL2637" s="1"/>
      <c r="CM2637" s="1"/>
      <c r="CN2637" s="1"/>
      <c r="CO2637" s="1"/>
      <c r="CP2637" s="1"/>
      <c r="CQ2637" s="1"/>
      <c r="CR2637" s="1"/>
      <c r="CS2637" s="1"/>
      <c r="CT2637" s="1"/>
      <c r="CU2637" s="1"/>
      <c r="CV2637" s="1"/>
      <c r="CW2637" s="1"/>
      <c r="CX2637" s="1"/>
      <c r="CY2637" s="1"/>
      <c r="CZ2637" s="1"/>
      <c r="DA2637" s="1"/>
      <c r="DB2637" s="1"/>
      <c r="DC2637" s="1"/>
      <c r="DD2637" s="1"/>
      <c r="DE2637" s="1"/>
    </row>
    <row r="2638" spans="15:109">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c r="BW2638" s="1"/>
      <c r="BX2638" s="1"/>
      <c r="BY2638" s="1"/>
      <c r="BZ2638" s="1"/>
      <c r="CA2638" s="1"/>
      <c r="CB2638" s="1"/>
      <c r="CC2638" s="1"/>
      <c r="CD2638" s="1"/>
      <c r="CE2638" s="1"/>
      <c r="CF2638" s="1"/>
      <c r="CG2638" s="1"/>
      <c r="CH2638" s="1"/>
      <c r="CI2638" s="1"/>
      <c r="CJ2638" s="1"/>
      <c r="CK2638" s="1"/>
      <c r="CL2638" s="1"/>
      <c r="CM2638" s="1"/>
      <c r="CN2638" s="1"/>
      <c r="CO2638" s="1"/>
      <c r="CP2638" s="1"/>
      <c r="CQ2638" s="1"/>
      <c r="CR2638" s="1"/>
      <c r="CS2638" s="1"/>
      <c r="CT2638" s="1"/>
      <c r="CU2638" s="1"/>
      <c r="CV2638" s="1"/>
      <c r="CW2638" s="1"/>
      <c r="CX2638" s="1"/>
      <c r="CY2638" s="1"/>
      <c r="CZ2638" s="1"/>
      <c r="DA2638" s="1"/>
      <c r="DB2638" s="1"/>
      <c r="DC2638" s="1"/>
      <c r="DD2638" s="1"/>
      <c r="DE2638" s="1"/>
    </row>
    <row r="2639" spans="15:109">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c r="BW2639" s="1"/>
      <c r="BX2639" s="1"/>
      <c r="BY2639" s="1"/>
      <c r="BZ2639" s="1"/>
      <c r="CA2639" s="1"/>
      <c r="CB2639" s="1"/>
      <c r="CC2639" s="1"/>
      <c r="CD2639" s="1"/>
      <c r="CE2639" s="1"/>
      <c r="CF2639" s="1"/>
      <c r="CG2639" s="1"/>
      <c r="CH2639" s="1"/>
      <c r="CI2639" s="1"/>
      <c r="CJ2639" s="1"/>
      <c r="CK2639" s="1"/>
      <c r="CL2639" s="1"/>
      <c r="CM2639" s="1"/>
      <c r="CN2639" s="1"/>
      <c r="CO2639" s="1"/>
      <c r="CP2639" s="1"/>
      <c r="CQ2639" s="1"/>
      <c r="CR2639" s="1"/>
      <c r="CS2639" s="1"/>
      <c r="CT2639" s="1"/>
      <c r="CU2639" s="1"/>
      <c r="CV2639" s="1"/>
      <c r="CW2639" s="1"/>
      <c r="CX2639" s="1"/>
      <c r="CY2639" s="1"/>
      <c r="CZ2639" s="1"/>
      <c r="DA2639" s="1"/>
      <c r="DB2639" s="1"/>
      <c r="DC2639" s="1"/>
      <c r="DD2639" s="1"/>
      <c r="DE2639" s="1"/>
    </row>
    <row r="2640" spans="15:109">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1"/>
      <c r="BT2640" s="1"/>
      <c r="BU2640" s="1"/>
      <c r="BV2640" s="1"/>
      <c r="BW2640" s="1"/>
      <c r="BX2640" s="1"/>
      <c r="BY2640" s="1"/>
      <c r="BZ2640" s="1"/>
      <c r="CA2640" s="1"/>
      <c r="CB2640" s="1"/>
      <c r="CC2640" s="1"/>
      <c r="CD2640" s="1"/>
      <c r="CE2640" s="1"/>
      <c r="CF2640" s="1"/>
      <c r="CG2640" s="1"/>
      <c r="CH2640" s="1"/>
      <c r="CI2640" s="1"/>
      <c r="CJ2640" s="1"/>
      <c r="CK2640" s="1"/>
      <c r="CL2640" s="1"/>
      <c r="CM2640" s="1"/>
      <c r="CN2640" s="1"/>
      <c r="CO2640" s="1"/>
      <c r="CP2640" s="1"/>
      <c r="CQ2640" s="1"/>
      <c r="CR2640" s="1"/>
      <c r="CS2640" s="1"/>
      <c r="CT2640" s="1"/>
      <c r="CU2640" s="1"/>
      <c r="CV2640" s="1"/>
      <c r="CW2640" s="1"/>
      <c r="CX2640" s="1"/>
      <c r="CY2640" s="1"/>
      <c r="CZ2640" s="1"/>
      <c r="DA2640" s="1"/>
      <c r="DB2640" s="1"/>
      <c r="DC2640" s="1"/>
      <c r="DD2640" s="1"/>
      <c r="DE2640" s="1"/>
    </row>
    <row r="2641" spans="15:109">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c r="BW2641" s="1"/>
      <c r="BX2641" s="1"/>
      <c r="BY2641" s="1"/>
      <c r="BZ2641" s="1"/>
      <c r="CA2641" s="1"/>
      <c r="CB2641" s="1"/>
      <c r="CC2641" s="1"/>
      <c r="CD2641" s="1"/>
      <c r="CE2641" s="1"/>
      <c r="CF2641" s="1"/>
      <c r="CG2641" s="1"/>
      <c r="CH2641" s="1"/>
      <c r="CI2641" s="1"/>
      <c r="CJ2641" s="1"/>
      <c r="CK2641" s="1"/>
      <c r="CL2641" s="1"/>
      <c r="CM2641" s="1"/>
      <c r="CN2641" s="1"/>
      <c r="CO2641" s="1"/>
      <c r="CP2641" s="1"/>
      <c r="CQ2641" s="1"/>
      <c r="CR2641" s="1"/>
      <c r="CS2641" s="1"/>
      <c r="CT2641" s="1"/>
      <c r="CU2641" s="1"/>
      <c r="CV2641" s="1"/>
      <c r="CW2641" s="1"/>
      <c r="CX2641" s="1"/>
      <c r="CY2641" s="1"/>
      <c r="CZ2641" s="1"/>
      <c r="DA2641" s="1"/>
      <c r="DB2641" s="1"/>
      <c r="DC2641" s="1"/>
      <c r="DD2641" s="1"/>
      <c r="DE2641" s="1"/>
    </row>
    <row r="2642" spans="15:109">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c r="BL2642" s="1"/>
      <c r="BM2642" s="1"/>
      <c r="BN2642" s="1"/>
      <c r="BO2642" s="1"/>
      <c r="BP2642" s="1"/>
      <c r="BQ2642" s="1"/>
      <c r="BR2642" s="1"/>
      <c r="BS2642" s="1"/>
      <c r="BT2642" s="1"/>
      <c r="BU2642" s="1"/>
      <c r="BV2642" s="1"/>
      <c r="BW2642" s="1"/>
      <c r="BX2642" s="1"/>
      <c r="BY2642" s="1"/>
      <c r="BZ2642" s="1"/>
      <c r="CA2642" s="1"/>
      <c r="CB2642" s="1"/>
      <c r="CC2642" s="1"/>
      <c r="CD2642" s="1"/>
      <c r="CE2642" s="1"/>
      <c r="CF2642" s="1"/>
      <c r="CG2642" s="1"/>
      <c r="CH2642" s="1"/>
      <c r="CI2642" s="1"/>
      <c r="CJ2642" s="1"/>
      <c r="CK2642" s="1"/>
      <c r="CL2642" s="1"/>
      <c r="CM2642" s="1"/>
      <c r="CN2642" s="1"/>
      <c r="CO2642" s="1"/>
      <c r="CP2642" s="1"/>
      <c r="CQ2642" s="1"/>
      <c r="CR2642" s="1"/>
      <c r="CS2642" s="1"/>
      <c r="CT2642" s="1"/>
      <c r="CU2642" s="1"/>
      <c r="CV2642" s="1"/>
      <c r="CW2642" s="1"/>
      <c r="CX2642" s="1"/>
      <c r="CY2642" s="1"/>
      <c r="CZ2642" s="1"/>
      <c r="DA2642" s="1"/>
      <c r="DB2642" s="1"/>
      <c r="DC2642" s="1"/>
      <c r="DD2642" s="1"/>
      <c r="DE2642" s="1"/>
    </row>
    <row r="2643" spans="15:109">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c r="BW2643" s="1"/>
      <c r="BX2643" s="1"/>
      <c r="BY2643" s="1"/>
      <c r="BZ2643" s="1"/>
      <c r="CA2643" s="1"/>
      <c r="CB2643" s="1"/>
      <c r="CC2643" s="1"/>
      <c r="CD2643" s="1"/>
      <c r="CE2643" s="1"/>
      <c r="CF2643" s="1"/>
      <c r="CG2643" s="1"/>
      <c r="CH2643" s="1"/>
      <c r="CI2643" s="1"/>
      <c r="CJ2643" s="1"/>
      <c r="CK2643" s="1"/>
      <c r="CL2643" s="1"/>
      <c r="CM2643" s="1"/>
      <c r="CN2643" s="1"/>
      <c r="CO2643" s="1"/>
      <c r="CP2643" s="1"/>
      <c r="CQ2643" s="1"/>
      <c r="CR2643" s="1"/>
      <c r="CS2643" s="1"/>
      <c r="CT2643" s="1"/>
      <c r="CU2643" s="1"/>
      <c r="CV2643" s="1"/>
      <c r="CW2643" s="1"/>
      <c r="CX2643" s="1"/>
      <c r="CY2643" s="1"/>
      <c r="CZ2643" s="1"/>
      <c r="DA2643" s="1"/>
      <c r="DB2643" s="1"/>
      <c r="DC2643" s="1"/>
      <c r="DD2643" s="1"/>
      <c r="DE2643" s="1"/>
    </row>
    <row r="2644" spans="15:109">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c r="BL2644" s="1"/>
      <c r="BM2644" s="1"/>
      <c r="BN2644" s="1"/>
      <c r="BO2644" s="1"/>
      <c r="BP2644" s="1"/>
      <c r="BQ2644" s="1"/>
      <c r="BR2644" s="1"/>
      <c r="BS2644" s="1"/>
      <c r="BT2644" s="1"/>
      <c r="BU2644" s="1"/>
      <c r="BV2644" s="1"/>
      <c r="BW2644" s="1"/>
      <c r="BX2644" s="1"/>
      <c r="BY2644" s="1"/>
      <c r="BZ2644" s="1"/>
      <c r="CA2644" s="1"/>
      <c r="CB2644" s="1"/>
      <c r="CC2644" s="1"/>
      <c r="CD2644" s="1"/>
      <c r="CE2644" s="1"/>
      <c r="CF2644" s="1"/>
      <c r="CG2644" s="1"/>
      <c r="CH2644" s="1"/>
      <c r="CI2644" s="1"/>
      <c r="CJ2644" s="1"/>
      <c r="CK2644" s="1"/>
      <c r="CL2644" s="1"/>
      <c r="CM2644" s="1"/>
      <c r="CN2644" s="1"/>
      <c r="CO2644" s="1"/>
      <c r="CP2644" s="1"/>
      <c r="CQ2644" s="1"/>
      <c r="CR2644" s="1"/>
      <c r="CS2644" s="1"/>
      <c r="CT2644" s="1"/>
      <c r="CU2644" s="1"/>
      <c r="CV2644" s="1"/>
      <c r="CW2644" s="1"/>
      <c r="CX2644" s="1"/>
      <c r="CY2644" s="1"/>
      <c r="CZ2644" s="1"/>
      <c r="DA2644" s="1"/>
      <c r="DB2644" s="1"/>
      <c r="DC2644" s="1"/>
      <c r="DD2644" s="1"/>
      <c r="DE2644" s="1"/>
    </row>
    <row r="2645" spans="15:109">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c r="BW2645" s="1"/>
      <c r="BX2645" s="1"/>
      <c r="BY2645" s="1"/>
      <c r="BZ2645" s="1"/>
      <c r="CA2645" s="1"/>
      <c r="CB2645" s="1"/>
      <c r="CC2645" s="1"/>
      <c r="CD2645" s="1"/>
      <c r="CE2645" s="1"/>
      <c r="CF2645" s="1"/>
      <c r="CG2645" s="1"/>
      <c r="CH2645" s="1"/>
      <c r="CI2645" s="1"/>
      <c r="CJ2645" s="1"/>
      <c r="CK2645" s="1"/>
      <c r="CL2645" s="1"/>
      <c r="CM2645" s="1"/>
      <c r="CN2645" s="1"/>
      <c r="CO2645" s="1"/>
      <c r="CP2645" s="1"/>
      <c r="CQ2645" s="1"/>
      <c r="CR2645" s="1"/>
      <c r="CS2645" s="1"/>
      <c r="CT2645" s="1"/>
      <c r="CU2645" s="1"/>
      <c r="CV2645" s="1"/>
      <c r="CW2645" s="1"/>
      <c r="CX2645" s="1"/>
      <c r="CY2645" s="1"/>
      <c r="CZ2645" s="1"/>
      <c r="DA2645" s="1"/>
      <c r="DB2645" s="1"/>
      <c r="DC2645" s="1"/>
      <c r="DD2645" s="1"/>
      <c r="DE2645" s="1"/>
    </row>
    <row r="2646" spans="15:109">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c r="BL2646" s="1"/>
      <c r="BM2646" s="1"/>
      <c r="BN2646" s="1"/>
      <c r="BO2646" s="1"/>
      <c r="BP2646" s="1"/>
      <c r="BQ2646" s="1"/>
      <c r="BR2646" s="1"/>
      <c r="BS2646" s="1"/>
      <c r="BT2646" s="1"/>
      <c r="BU2646" s="1"/>
      <c r="BV2646" s="1"/>
      <c r="BW2646" s="1"/>
      <c r="BX2646" s="1"/>
      <c r="BY2646" s="1"/>
      <c r="BZ2646" s="1"/>
      <c r="CA2646" s="1"/>
      <c r="CB2646" s="1"/>
      <c r="CC2646" s="1"/>
      <c r="CD2646" s="1"/>
      <c r="CE2646" s="1"/>
      <c r="CF2646" s="1"/>
      <c r="CG2646" s="1"/>
      <c r="CH2646" s="1"/>
      <c r="CI2646" s="1"/>
      <c r="CJ2646" s="1"/>
      <c r="CK2646" s="1"/>
      <c r="CL2646" s="1"/>
      <c r="CM2646" s="1"/>
      <c r="CN2646" s="1"/>
      <c r="CO2646" s="1"/>
      <c r="CP2646" s="1"/>
      <c r="CQ2646" s="1"/>
      <c r="CR2646" s="1"/>
      <c r="CS2646" s="1"/>
      <c r="CT2646" s="1"/>
      <c r="CU2646" s="1"/>
      <c r="CV2646" s="1"/>
      <c r="CW2646" s="1"/>
      <c r="CX2646" s="1"/>
      <c r="CY2646" s="1"/>
      <c r="CZ2646" s="1"/>
      <c r="DA2646" s="1"/>
      <c r="DB2646" s="1"/>
      <c r="DC2646" s="1"/>
      <c r="DD2646" s="1"/>
      <c r="DE2646" s="1"/>
    </row>
    <row r="2647" spans="15:109">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c r="BW2647" s="1"/>
      <c r="BX2647" s="1"/>
      <c r="BY2647" s="1"/>
      <c r="BZ2647" s="1"/>
      <c r="CA2647" s="1"/>
      <c r="CB2647" s="1"/>
      <c r="CC2647" s="1"/>
      <c r="CD2647" s="1"/>
      <c r="CE2647" s="1"/>
      <c r="CF2647" s="1"/>
      <c r="CG2647" s="1"/>
      <c r="CH2647" s="1"/>
      <c r="CI2647" s="1"/>
      <c r="CJ2647" s="1"/>
      <c r="CK2647" s="1"/>
      <c r="CL2647" s="1"/>
      <c r="CM2647" s="1"/>
      <c r="CN2647" s="1"/>
      <c r="CO2647" s="1"/>
      <c r="CP2647" s="1"/>
      <c r="CQ2647" s="1"/>
      <c r="CR2647" s="1"/>
      <c r="CS2647" s="1"/>
      <c r="CT2647" s="1"/>
      <c r="CU2647" s="1"/>
      <c r="CV2647" s="1"/>
      <c r="CW2647" s="1"/>
      <c r="CX2647" s="1"/>
      <c r="CY2647" s="1"/>
      <c r="CZ2647" s="1"/>
      <c r="DA2647" s="1"/>
      <c r="DB2647" s="1"/>
      <c r="DC2647" s="1"/>
      <c r="DD2647" s="1"/>
      <c r="DE2647" s="1"/>
    </row>
    <row r="2648" spans="15:109">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c r="BL2648" s="1"/>
      <c r="BM2648" s="1"/>
      <c r="BN2648" s="1"/>
      <c r="BO2648" s="1"/>
      <c r="BP2648" s="1"/>
      <c r="BQ2648" s="1"/>
      <c r="BR2648" s="1"/>
      <c r="BS2648" s="1"/>
      <c r="BT2648" s="1"/>
      <c r="BU2648" s="1"/>
      <c r="BV2648" s="1"/>
      <c r="BW2648" s="1"/>
      <c r="BX2648" s="1"/>
      <c r="BY2648" s="1"/>
      <c r="BZ2648" s="1"/>
      <c r="CA2648" s="1"/>
      <c r="CB2648" s="1"/>
      <c r="CC2648" s="1"/>
      <c r="CD2648" s="1"/>
      <c r="CE2648" s="1"/>
      <c r="CF2648" s="1"/>
      <c r="CG2648" s="1"/>
      <c r="CH2648" s="1"/>
      <c r="CI2648" s="1"/>
      <c r="CJ2648" s="1"/>
      <c r="CK2648" s="1"/>
      <c r="CL2648" s="1"/>
      <c r="CM2648" s="1"/>
      <c r="CN2648" s="1"/>
      <c r="CO2648" s="1"/>
      <c r="CP2648" s="1"/>
      <c r="CQ2648" s="1"/>
      <c r="CR2648" s="1"/>
      <c r="CS2648" s="1"/>
      <c r="CT2648" s="1"/>
      <c r="CU2648" s="1"/>
      <c r="CV2648" s="1"/>
      <c r="CW2648" s="1"/>
      <c r="CX2648" s="1"/>
      <c r="CY2648" s="1"/>
      <c r="CZ2648" s="1"/>
      <c r="DA2648" s="1"/>
      <c r="DB2648" s="1"/>
      <c r="DC2648" s="1"/>
      <c r="DD2648" s="1"/>
      <c r="DE2648" s="1"/>
    </row>
    <row r="2649" spans="15:109">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c r="BW2649" s="1"/>
      <c r="BX2649" s="1"/>
      <c r="BY2649" s="1"/>
      <c r="BZ2649" s="1"/>
      <c r="CA2649" s="1"/>
      <c r="CB2649" s="1"/>
      <c r="CC2649" s="1"/>
      <c r="CD2649" s="1"/>
      <c r="CE2649" s="1"/>
      <c r="CF2649" s="1"/>
      <c r="CG2649" s="1"/>
      <c r="CH2649" s="1"/>
      <c r="CI2649" s="1"/>
      <c r="CJ2649" s="1"/>
      <c r="CK2649" s="1"/>
      <c r="CL2649" s="1"/>
      <c r="CM2649" s="1"/>
      <c r="CN2649" s="1"/>
      <c r="CO2649" s="1"/>
      <c r="CP2649" s="1"/>
      <c r="CQ2649" s="1"/>
      <c r="CR2649" s="1"/>
      <c r="CS2649" s="1"/>
      <c r="CT2649" s="1"/>
      <c r="CU2649" s="1"/>
      <c r="CV2649" s="1"/>
      <c r="CW2649" s="1"/>
      <c r="CX2649" s="1"/>
      <c r="CY2649" s="1"/>
      <c r="CZ2649" s="1"/>
      <c r="DA2649" s="1"/>
      <c r="DB2649" s="1"/>
      <c r="DC2649" s="1"/>
      <c r="DD2649" s="1"/>
      <c r="DE2649" s="1"/>
    </row>
    <row r="2650" spans="15:109">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c r="BL2650" s="1"/>
      <c r="BM2650" s="1"/>
      <c r="BN2650" s="1"/>
      <c r="BO2650" s="1"/>
      <c r="BP2650" s="1"/>
      <c r="BQ2650" s="1"/>
      <c r="BR2650" s="1"/>
      <c r="BS2650" s="1"/>
      <c r="BT2650" s="1"/>
      <c r="BU2650" s="1"/>
      <c r="BV2650" s="1"/>
      <c r="BW2650" s="1"/>
      <c r="BX2650" s="1"/>
      <c r="BY2650" s="1"/>
      <c r="BZ2650" s="1"/>
      <c r="CA2650" s="1"/>
      <c r="CB2650" s="1"/>
      <c r="CC2650" s="1"/>
      <c r="CD2650" s="1"/>
      <c r="CE2650" s="1"/>
      <c r="CF2650" s="1"/>
      <c r="CG2650" s="1"/>
      <c r="CH2650" s="1"/>
      <c r="CI2650" s="1"/>
      <c r="CJ2650" s="1"/>
      <c r="CK2650" s="1"/>
      <c r="CL2650" s="1"/>
      <c r="CM2650" s="1"/>
      <c r="CN2650" s="1"/>
      <c r="CO2650" s="1"/>
      <c r="CP2650" s="1"/>
      <c r="CQ2650" s="1"/>
      <c r="CR2650" s="1"/>
      <c r="CS2650" s="1"/>
      <c r="CT2650" s="1"/>
      <c r="CU2650" s="1"/>
      <c r="CV2650" s="1"/>
      <c r="CW2650" s="1"/>
      <c r="CX2650" s="1"/>
      <c r="CY2650" s="1"/>
      <c r="CZ2650" s="1"/>
      <c r="DA2650" s="1"/>
      <c r="DB2650" s="1"/>
      <c r="DC2650" s="1"/>
      <c r="DD2650" s="1"/>
      <c r="DE2650" s="1"/>
    </row>
    <row r="2651" spans="15:109">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c r="BW2651" s="1"/>
      <c r="BX2651" s="1"/>
      <c r="BY2651" s="1"/>
      <c r="BZ2651" s="1"/>
      <c r="CA2651" s="1"/>
      <c r="CB2651" s="1"/>
      <c r="CC2651" s="1"/>
      <c r="CD2651" s="1"/>
      <c r="CE2651" s="1"/>
      <c r="CF2651" s="1"/>
      <c r="CG2651" s="1"/>
      <c r="CH2651" s="1"/>
      <c r="CI2651" s="1"/>
      <c r="CJ2651" s="1"/>
      <c r="CK2651" s="1"/>
      <c r="CL2651" s="1"/>
      <c r="CM2651" s="1"/>
      <c r="CN2651" s="1"/>
      <c r="CO2651" s="1"/>
      <c r="CP2651" s="1"/>
      <c r="CQ2651" s="1"/>
      <c r="CR2651" s="1"/>
      <c r="CS2651" s="1"/>
      <c r="CT2651" s="1"/>
      <c r="CU2651" s="1"/>
      <c r="CV2651" s="1"/>
      <c r="CW2651" s="1"/>
      <c r="CX2651" s="1"/>
      <c r="CY2651" s="1"/>
      <c r="CZ2651" s="1"/>
      <c r="DA2651" s="1"/>
      <c r="DB2651" s="1"/>
      <c r="DC2651" s="1"/>
      <c r="DD2651" s="1"/>
      <c r="DE2651" s="1"/>
    </row>
    <row r="2652" spans="15:109">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c r="BL2652" s="1"/>
      <c r="BM2652" s="1"/>
      <c r="BN2652" s="1"/>
      <c r="BO2652" s="1"/>
      <c r="BP2652" s="1"/>
      <c r="BQ2652" s="1"/>
      <c r="BR2652" s="1"/>
      <c r="BS2652" s="1"/>
      <c r="BT2652" s="1"/>
      <c r="BU2652" s="1"/>
      <c r="BV2652" s="1"/>
      <c r="BW2652" s="1"/>
      <c r="BX2652" s="1"/>
      <c r="BY2652" s="1"/>
      <c r="BZ2652" s="1"/>
      <c r="CA2652" s="1"/>
      <c r="CB2652" s="1"/>
      <c r="CC2652" s="1"/>
      <c r="CD2652" s="1"/>
      <c r="CE2652" s="1"/>
      <c r="CF2652" s="1"/>
      <c r="CG2652" s="1"/>
      <c r="CH2652" s="1"/>
      <c r="CI2652" s="1"/>
      <c r="CJ2652" s="1"/>
      <c r="CK2652" s="1"/>
      <c r="CL2652" s="1"/>
      <c r="CM2652" s="1"/>
      <c r="CN2652" s="1"/>
      <c r="CO2652" s="1"/>
      <c r="CP2652" s="1"/>
      <c r="CQ2652" s="1"/>
      <c r="CR2652" s="1"/>
      <c r="CS2652" s="1"/>
      <c r="CT2652" s="1"/>
      <c r="CU2652" s="1"/>
      <c r="CV2652" s="1"/>
      <c r="CW2652" s="1"/>
      <c r="CX2652" s="1"/>
      <c r="CY2652" s="1"/>
      <c r="CZ2652" s="1"/>
      <c r="DA2652" s="1"/>
      <c r="DB2652" s="1"/>
      <c r="DC2652" s="1"/>
      <c r="DD2652" s="1"/>
      <c r="DE2652" s="1"/>
    </row>
    <row r="2653" spans="15:109">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c r="BW2653" s="1"/>
      <c r="BX2653" s="1"/>
      <c r="BY2653" s="1"/>
      <c r="BZ2653" s="1"/>
      <c r="CA2653" s="1"/>
      <c r="CB2653" s="1"/>
      <c r="CC2653" s="1"/>
      <c r="CD2653" s="1"/>
      <c r="CE2653" s="1"/>
      <c r="CF2653" s="1"/>
      <c r="CG2653" s="1"/>
      <c r="CH2653" s="1"/>
      <c r="CI2653" s="1"/>
      <c r="CJ2653" s="1"/>
      <c r="CK2653" s="1"/>
      <c r="CL2653" s="1"/>
      <c r="CM2653" s="1"/>
      <c r="CN2653" s="1"/>
      <c r="CO2653" s="1"/>
      <c r="CP2653" s="1"/>
      <c r="CQ2653" s="1"/>
      <c r="CR2653" s="1"/>
      <c r="CS2653" s="1"/>
      <c r="CT2653" s="1"/>
      <c r="CU2653" s="1"/>
      <c r="CV2653" s="1"/>
      <c r="CW2653" s="1"/>
      <c r="CX2653" s="1"/>
      <c r="CY2653" s="1"/>
      <c r="CZ2653" s="1"/>
      <c r="DA2653" s="1"/>
      <c r="DB2653" s="1"/>
      <c r="DC2653" s="1"/>
      <c r="DD2653" s="1"/>
      <c r="DE2653" s="1"/>
    </row>
    <row r="2654" spans="15:109">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c r="BL2654" s="1"/>
      <c r="BM2654" s="1"/>
      <c r="BN2654" s="1"/>
      <c r="BO2654" s="1"/>
      <c r="BP2654" s="1"/>
      <c r="BQ2654" s="1"/>
      <c r="BR2654" s="1"/>
      <c r="BS2654" s="1"/>
      <c r="BT2654" s="1"/>
      <c r="BU2654" s="1"/>
      <c r="BV2654" s="1"/>
      <c r="BW2654" s="1"/>
      <c r="BX2654" s="1"/>
      <c r="BY2654" s="1"/>
      <c r="BZ2654" s="1"/>
      <c r="CA2654" s="1"/>
      <c r="CB2654" s="1"/>
      <c r="CC2654" s="1"/>
      <c r="CD2654" s="1"/>
      <c r="CE2654" s="1"/>
      <c r="CF2654" s="1"/>
      <c r="CG2654" s="1"/>
      <c r="CH2654" s="1"/>
      <c r="CI2654" s="1"/>
      <c r="CJ2654" s="1"/>
      <c r="CK2654" s="1"/>
      <c r="CL2654" s="1"/>
      <c r="CM2654" s="1"/>
      <c r="CN2654" s="1"/>
      <c r="CO2654" s="1"/>
      <c r="CP2654" s="1"/>
      <c r="CQ2654" s="1"/>
      <c r="CR2654" s="1"/>
      <c r="CS2654" s="1"/>
      <c r="CT2654" s="1"/>
      <c r="CU2654" s="1"/>
      <c r="CV2654" s="1"/>
      <c r="CW2654" s="1"/>
      <c r="CX2654" s="1"/>
      <c r="CY2654" s="1"/>
      <c r="CZ2654" s="1"/>
      <c r="DA2654" s="1"/>
      <c r="DB2654" s="1"/>
      <c r="DC2654" s="1"/>
      <c r="DD2654" s="1"/>
      <c r="DE2654" s="1"/>
    </row>
    <row r="2655" spans="15:109">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c r="BL2655" s="1"/>
      <c r="BM2655" s="1"/>
      <c r="BN2655" s="1"/>
      <c r="BO2655" s="1"/>
      <c r="BP2655" s="1"/>
      <c r="BQ2655" s="1"/>
      <c r="BR2655" s="1"/>
      <c r="BS2655" s="1"/>
      <c r="BT2655" s="1"/>
      <c r="BU2655" s="1"/>
      <c r="BV2655" s="1"/>
      <c r="BW2655" s="1"/>
      <c r="BX2655" s="1"/>
      <c r="BY2655" s="1"/>
      <c r="BZ2655" s="1"/>
      <c r="CA2655" s="1"/>
      <c r="CB2655" s="1"/>
      <c r="CC2655" s="1"/>
      <c r="CD2655" s="1"/>
      <c r="CE2655" s="1"/>
      <c r="CF2655" s="1"/>
      <c r="CG2655" s="1"/>
      <c r="CH2655" s="1"/>
      <c r="CI2655" s="1"/>
      <c r="CJ2655" s="1"/>
      <c r="CK2655" s="1"/>
      <c r="CL2655" s="1"/>
      <c r="CM2655" s="1"/>
      <c r="CN2655" s="1"/>
      <c r="CO2655" s="1"/>
      <c r="CP2655" s="1"/>
      <c r="CQ2655" s="1"/>
      <c r="CR2655" s="1"/>
      <c r="CS2655" s="1"/>
      <c r="CT2655" s="1"/>
      <c r="CU2655" s="1"/>
      <c r="CV2655" s="1"/>
      <c r="CW2655" s="1"/>
      <c r="CX2655" s="1"/>
      <c r="CY2655" s="1"/>
      <c r="CZ2655" s="1"/>
      <c r="DA2655" s="1"/>
      <c r="DB2655" s="1"/>
      <c r="DC2655" s="1"/>
      <c r="DD2655" s="1"/>
      <c r="DE2655" s="1"/>
    </row>
    <row r="2656" spans="15:109">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c r="BL2656" s="1"/>
      <c r="BM2656" s="1"/>
      <c r="BN2656" s="1"/>
      <c r="BO2656" s="1"/>
      <c r="BP2656" s="1"/>
      <c r="BQ2656" s="1"/>
      <c r="BR2656" s="1"/>
      <c r="BS2656" s="1"/>
      <c r="BT2656" s="1"/>
      <c r="BU2656" s="1"/>
      <c r="BV2656" s="1"/>
      <c r="BW2656" s="1"/>
      <c r="BX2656" s="1"/>
      <c r="BY2656" s="1"/>
      <c r="BZ2656" s="1"/>
      <c r="CA2656" s="1"/>
      <c r="CB2656" s="1"/>
      <c r="CC2656" s="1"/>
      <c r="CD2656" s="1"/>
      <c r="CE2656" s="1"/>
      <c r="CF2656" s="1"/>
      <c r="CG2656" s="1"/>
      <c r="CH2656" s="1"/>
      <c r="CI2656" s="1"/>
      <c r="CJ2656" s="1"/>
      <c r="CK2656" s="1"/>
      <c r="CL2656" s="1"/>
      <c r="CM2656" s="1"/>
      <c r="CN2656" s="1"/>
      <c r="CO2656" s="1"/>
      <c r="CP2656" s="1"/>
      <c r="CQ2656" s="1"/>
      <c r="CR2656" s="1"/>
      <c r="CS2656" s="1"/>
      <c r="CT2656" s="1"/>
      <c r="CU2656" s="1"/>
      <c r="CV2656" s="1"/>
      <c r="CW2656" s="1"/>
      <c r="CX2656" s="1"/>
      <c r="CY2656" s="1"/>
      <c r="CZ2656" s="1"/>
      <c r="DA2656" s="1"/>
      <c r="DB2656" s="1"/>
      <c r="DC2656" s="1"/>
      <c r="DD2656" s="1"/>
      <c r="DE2656" s="1"/>
    </row>
    <row r="2657" spans="15:109">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c r="BW2657" s="1"/>
      <c r="BX2657" s="1"/>
      <c r="BY2657" s="1"/>
      <c r="BZ2657" s="1"/>
      <c r="CA2657" s="1"/>
      <c r="CB2657" s="1"/>
      <c r="CC2657" s="1"/>
      <c r="CD2657" s="1"/>
      <c r="CE2657" s="1"/>
      <c r="CF2657" s="1"/>
      <c r="CG2657" s="1"/>
      <c r="CH2657" s="1"/>
      <c r="CI2657" s="1"/>
      <c r="CJ2657" s="1"/>
      <c r="CK2657" s="1"/>
      <c r="CL2657" s="1"/>
      <c r="CM2657" s="1"/>
      <c r="CN2657" s="1"/>
      <c r="CO2657" s="1"/>
      <c r="CP2657" s="1"/>
      <c r="CQ2657" s="1"/>
      <c r="CR2657" s="1"/>
      <c r="CS2657" s="1"/>
      <c r="CT2657" s="1"/>
      <c r="CU2657" s="1"/>
      <c r="CV2657" s="1"/>
      <c r="CW2657" s="1"/>
      <c r="CX2657" s="1"/>
      <c r="CY2657" s="1"/>
      <c r="CZ2657" s="1"/>
      <c r="DA2657" s="1"/>
      <c r="DB2657" s="1"/>
      <c r="DC2657" s="1"/>
      <c r="DD2657" s="1"/>
      <c r="DE2657" s="1"/>
    </row>
    <row r="2658" spans="15:109">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c r="BL2658" s="1"/>
      <c r="BM2658" s="1"/>
      <c r="BN2658" s="1"/>
      <c r="BO2658" s="1"/>
      <c r="BP2658" s="1"/>
      <c r="BQ2658" s="1"/>
      <c r="BR2658" s="1"/>
      <c r="BS2658" s="1"/>
      <c r="BT2658" s="1"/>
      <c r="BU2658" s="1"/>
      <c r="BV2658" s="1"/>
      <c r="BW2658" s="1"/>
      <c r="BX2658" s="1"/>
      <c r="BY2658" s="1"/>
      <c r="BZ2658" s="1"/>
      <c r="CA2658" s="1"/>
      <c r="CB2658" s="1"/>
      <c r="CC2658" s="1"/>
      <c r="CD2658" s="1"/>
      <c r="CE2658" s="1"/>
      <c r="CF2658" s="1"/>
      <c r="CG2658" s="1"/>
      <c r="CH2658" s="1"/>
      <c r="CI2658" s="1"/>
      <c r="CJ2658" s="1"/>
      <c r="CK2658" s="1"/>
      <c r="CL2658" s="1"/>
      <c r="CM2658" s="1"/>
      <c r="CN2658" s="1"/>
      <c r="CO2658" s="1"/>
      <c r="CP2658" s="1"/>
      <c r="CQ2658" s="1"/>
      <c r="CR2658" s="1"/>
      <c r="CS2658" s="1"/>
      <c r="CT2658" s="1"/>
      <c r="CU2658" s="1"/>
      <c r="CV2658" s="1"/>
      <c r="CW2658" s="1"/>
      <c r="CX2658" s="1"/>
      <c r="CY2658" s="1"/>
      <c r="CZ2658" s="1"/>
      <c r="DA2658" s="1"/>
      <c r="DB2658" s="1"/>
      <c r="DC2658" s="1"/>
      <c r="DD2658" s="1"/>
      <c r="DE2658" s="1"/>
    </row>
    <row r="2659" spans="15:109">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c r="BL2659" s="1"/>
      <c r="BM2659" s="1"/>
      <c r="BN2659" s="1"/>
      <c r="BO2659" s="1"/>
      <c r="BP2659" s="1"/>
      <c r="BQ2659" s="1"/>
      <c r="BR2659" s="1"/>
      <c r="BS2659" s="1"/>
      <c r="BT2659" s="1"/>
      <c r="BU2659" s="1"/>
      <c r="BV2659" s="1"/>
      <c r="BW2659" s="1"/>
      <c r="BX2659" s="1"/>
      <c r="BY2659" s="1"/>
      <c r="BZ2659" s="1"/>
      <c r="CA2659" s="1"/>
      <c r="CB2659" s="1"/>
      <c r="CC2659" s="1"/>
      <c r="CD2659" s="1"/>
      <c r="CE2659" s="1"/>
      <c r="CF2659" s="1"/>
      <c r="CG2659" s="1"/>
      <c r="CH2659" s="1"/>
      <c r="CI2659" s="1"/>
      <c r="CJ2659" s="1"/>
      <c r="CK2659" s="1"/>
      <c r="CL2659" s="1"/>
      <c r="CM2659" s="1"/>
      <c r="CN2659" s="1"/>
      <c r="CO2659" s="1"/>
      <c r="CP2659" s="1"/>
      <c r="CQ2659" s="1"/>
      <c r="CR2659" s="1"/>
      <c r="CS2659" s="1"/>
      <c r="CT2659" s="1"/>
      <c r="CU2659" s="1"/>
      <c r="CV2659" s="1"/>
      <c r="CW2659" s="1"/>
      <c r="CX2659" s="1"/>
      <c r="CY2659" s="1"/>
      <c r="CZ2659" s="1"/>
      <c r="DA2659" s="1"/>
      <c r="DB2659" s="1"/>
      <c r="DC2659" s="1"/>
      <c r="DD2659" s="1"/>
      <c r="DE2659" s="1"/>
    </row>
    <row r="2660" spans="15:109">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c r="BW2660" s="1"/>
      <c r="BX2660" s="1"/>
      <c r="BY2660" s="1"/>
      <c r="BZ2660" s="1"/>
      <c r="CA2660" s="1"/>
      <c r="CB2660" s="1"/>
      <c r="CC2660" s="1"/>
      <c r="CD2660" s="1"/>
      <c r="CE2660" s="1"/>
      <c r="CF2660" s="1"/>
      <c r="CG2660" s="1"/>
      <c r="CH2660" s="1"/>
      <c r="CI2660" s="1"/>
      <c r="CJ2660" s="1"/>
      <c r="CK2660" s="1"/>
      <c r="CL2660" s="1"/>
      <c r="CM2660" s="1"/>
      <c r="CN2660" s="1"/>
      <c r="CO2660" s="1"/>
      <c r="CP2660" s="1"/>
      <c r="CQ2660" s="1"/>
      <c r="CR2660" s="1"/>
      <c r="CS2660" s="1"/>
      <c r="CT2660" s="1"/>
      <c r="CU2660" s="1"/>
      <c r="CV2660" s="1"/>
      <c r="CW2660" s="1"/>
      <c r="CX2660" s="1"/>
      <c r="CY2660" s="1"/>
      <c r="CZ2660" s="1"/>
      <c r="DA2660" s="1"/>
      <c r="DB2660" s="1"/>
      <c r="DC2660" s="1"/>
      <c r="DD2660" s="1"/>
      <c r="DE2660" s="1"/>
    </row>
    <row r="2661" spans="15:109">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c r="BL2661" s="1"/>
      <c r="BM2661" s="1"/>
      <c r="BN2661" s="1"/>
      <c r="BO2661" s="1"/>
      <c r="BP2661" s="1"/>
      <c r="BQ2661" s="1"/>
      <c r="BR2661" s="1"/>
      <c r="BS2661" s="1"/>
      <c r="BT2661" s="1"/>
      <c r="BU2661" s="1"/>
      <c r="BV2661" s="1"/>
      <c r="BW2661" s="1"/>
      <c r="BX2661" s="1"/>
      <c r="BY2661" s="1"/>
      <c r="BZ2661" s="1"/>
      <c r="CA2661" s="1"/>
      <c r="CB2661" s="1"/>
      <c r="CC2661" s="1"/>
      <c r="CD2661" s="1"/>
      <c r="CE2661" s="1"/>
      <c r="CF2661" s="1"/>
      <c r="CG2661" s="1"/>
      <c r="CH2661" s="1"/>
      <c r="CI2661" s="1"/>
      <c r="CJ2661" s="1"/>
      <c r="CK2661" s="1"/>
      <c r="CL2661" s="1"/>
      <c r="CM2661" s="1"/>
      <c r="CN2661" s="1"/>
      <c r="CO2661" s="1"/>
      <c r="CP2661" s="1"/>
      <c r="CQ2661" s="1"/>
      <c r="CR2661" s="1"/>
      <c r="CS2661" s="1"/>
      <c r="CT2661" s="1"/>
      <c r="CU2661" s="1"/>
      <c r="CV2661" s="1"/>
      <c r="CW2661" s="1"/>
      <c r="CX2661" s="1"/>
      <c r="CY2661" s="1"/>
      <c r="CZ2661" s="1"/>
      <c r="DA2661" s="1"/>
      <c r="DB2661" s="1"/>
      <c r="DC2661" s="1"/>
      <c r="DD2661" s="1"/>
      <c r="DE2661" s="1"/>
    </row>
    <row r="2662" spans="15:109">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c r="BL2662" s="1"/>
      <c r="BM2662" s="1"/>
      <c r="BN2662" s="1"/>
      <c r="BO2662" s="1"/>
      <c r="BP2662" s="1"/>
      <c r="BQ2662" s="1"/>
      <c r="BR2662" s="1"/>
      <c r="BS2662" s="1"/>
      <c r="BT2662" s="1"/>
      <c r="BU2662" s="1"/>
      <c r="BV2662" s="1"/>
      <c r="BW2662" s="1"/>
      <c r="BX2662" s="1"/>
      <c r="BY2662" s="1"/>
      <c r="BZ2662" s="1"/>
      <c r="CA2662" s="1"/>
      <c r="CB2662" s="1"/>
      <c r="CC2662" s="1"/>
      <c r="CD2662" s="1"/>
      <c r="CE2662" s="1"/>
      <c r="CF2662" s="1"/>
      <c r="CG2662" s="1"/>
      <c r="CH2662" s="1"/>
      <c r="CI2662" s="1"/>
      <c r="CJ2662" s="1"/>
      <c r="CK2662" s="1"/>
      <c r="CL2662" s="1"/>
      <c r="CM2662" s="1"/>
      <c r="CN2662" s="1"/>
      <c r="CO2662" s="1"/>
      <c r="CP2662" s="1"/>
      <c r="CQ2662" s="1"/>
      <c r="CR2662" s="1"/>
      <c r="CS2662" s="1"/>
      <c r="CT2662" s="1"/>
      <c r="CU2662" s="1"/>
      <c r="CV2662" s="1"/>
      <c r="CW2662" s="1"/>
      <c r="CX2662" s="1"/>
      <c r="CY2662" s="1"/>
      <c r="CZ2662" s="1"/>
      <c r="DA2662" s="1"/>
      <c r="DB2662" s="1"/>
      <c r="DC2662" s="1"/>
      <c r="DD2662" s="1"/>
      <c r="DE2662" s="1"/>
    </row>
    <row r="2663" spans="15:109">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c r="BL2663" s="1"/>
      <c r="BM2663" s="1"/>
      <c r="BN2663" s="1"/>
      <c r="BO2663" s="1"/>
      <c r="BP2663" s="1"/>
      <c r="BQ2663" s="1"/>
      <c r="BR2663" s="1"/>
      <c r="BS2663" s="1"/>
      <c r="BT2663" s="1"/>
      <c r="BU2663" s="1"/>
      <c r="BV2663" s="1"/>
      <c r="BW2663" s="1"/>
      <c r="BX2663" s="1"/>
      <c r="BY2663" s="1"/>
      <c r="BZ2663" s="1"/>
      <c r="CA2663" s="1"/>
      <c r="CB2663" s="1"/>
      <c r="CC2663" s="1"/>
      <c r="CD2663" s="1"/>
      <c r="CE2663" s="1"/>
      <c r="CF2663" s="1"/>
      <c r="CG2663" s="1"/>
      <c r="CH2663" s="1"/>
      <c r="CI2663" s="1"/>
      <c r="CJ2663" s="1"/>
      <c r="CK2663" s="1"/>
      <c r="CL2663" s="1"/>
      <c r="CM2663" s="1"/>
      <c r="CN2663" s="1"/>
      <c r="CO2663" s="1"/>
      <c r="CP2663" s="1"/>
      <c r="CQ2663" s="1"/>
      <c r="CR2663" s="1"/>
      <c r="CS2663" s="1"/>
      <c r="CT2663" s="1"/>
      <c r="CU2663" s="1"/>
      <c r="CV2663" s="1"/>
      <c r="CW2663" s="1"/>
      <c r="CX2663" s="1"/>
      <c r="CY2663" s="1"/>
      <c r="CZ2663" s="1"/>
      <c r="DA2663" s="1"/>
      <c r="DB2663" s="1"/>
      <c r="DC2663" s="1"/>
      <c r="DD2663" s="1"/>
      <c r="DE2663" s="1"/>
    </row>
    <row r="2664" spans="15:109">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c r="BW2664" s="1"/>
      <c r="BX2664" s="1"/>
      <c r="BY2664" s="1"/>
      <c r="BZ2664" s="1"/>
      <c r="CA2664" s="1"/>
      <c r="CB2664" s="1"/>
      <c r="CC2664" s="1"/>
      <c r="CD2664" s="1"/>
      <c r="CE2664" s="1"/>
      <c r="CF2664" s="1"/>
      <c r="CG2664" s="1"/>
      <c r="CH2664" s="1"/>
      <c r="CI2664" s="1"/>
      <c r="CJ2664" s="1"/>
      <c r="CK2664" s="1"/>
      <c r="CL2664" s="1"/>
      <c r="CM2664" s="1"/>
      <c r="CN2664" s="1"/>
      <c r="CO2664" s="1"/>
      <c r="CP2664" s="1"/>
      <c r="CQ2664" s="1"/>
      <c r="CR2664" s="1"/>
      <c r="CS2664" s="1"/>
      <c r="CT2664" s="1"/>
      <c r="CU2664" s="1"/>
      <c r="CV2664" s="1"/>
      <c r="CW2664" s="1"/>
      <c r="CX2664" s="1"/>
      <c r="CY2664" s="1"/>
      <c r="CZ2664" s="1"/>
      <c r="DA2664" s="1"/>
      <c r="DB2664" s="1"/>
      <c r="DC2664" s="1"/>
      <c r="DD2664" s="1"/>
      <c r="DE2664" s="1"/>
    </row>
    <row r="2665" spans="15:109">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c r="BL2665" s="1"/>
      <c r="BM2665" s="1"/>
      <c r="BN2665" s="1"/>
      <c r="BO2665" s="1"/>
      <c r="BP2665" s="1"/>
      <c r="BQ2665" s="1"/>
      <c r="BR2665" s="1"/>
      <c r="BS2665" s="1"/>
      <c r="BT2665" s="1"/>
      <c r="BU2665" s="1"/>
      <c r="BV2665" s="1"/>
      <c r="BW2665" s="1"/>
      <c r="BX2665" s="1"/>
      <c r="BY2665" s="1"/>
      <c r="BZ2665" s="1"/>
      <c r="CA2665" s="1"/>
      <c r="CB2665" s="1"/>
      <c r="CC2665" s="1"/>
      <c r="CD2665" s="1"/>
      <c r="CE2665" s="1"/>
      <c r="CF2665" s="1"/>
      <c r="CG2665" s="1"/>
      <c r="CH2665" s="1"/>
      <c r="CI2665" s="1"/>
      <c r="CJ2665" s="1"/>
      <c r="CK2665" s="1"/>
      <c r="CL2665" s="1"/>
      <c r="CM2665" s="1"/>
      <c r="CN2665" s="1"/>
      <c r="CO2665" s="1"/>
      <c r="CP2665" s="1"/>
      <c r="CQ2665" s="1"/>
      <c r="CR2665" s="1"/>
      <c r="CS2665" s="1"/>
      <c r="CT2665" s="1"/>
      <c r="CU2665" s="1"/>
      <c r="CV2665" s="1"/>
      <c r="CW2665" s="1"/>
      <c r="CX2665" s="1"/>
      <c r="CY2665" s="1"/>
      <c r="CZ2665" s="1"/>
      <c r="DA2665" s="1"/>
      <c r="DB2665" s="1"/>
      <c r="DC2665" s="1"/>
      <c r="DD2665" s="1"/>
      <c r="DE2665" s="1"/>
    </row>
    <row r="2666" spans="15:109">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c r="BW2666" s="1"/>
      <c r="BX2666" s="1"/>
      <c r="BY2666" s="1"/>
      <c r="BZ2666" s="1"/>
      <c r="CA2666" s="1"/>
      <c r="CB2666" s="1"/>
      <c r="CC2666" s="1"/>
      <c r="CD2666" s="1"/>
      <c r="CE2666" s="1"/>
      <c r="CF2666" s="1"/>
      <c r="CG2666" s="1"/>
      <c r="CH2666" s="1"/>
      <c r="CI2666" s="1"/>
      <c r="CJ2666" s="1"/>
      <c r="CK2666" s="1"/>
      <c r="CL2666" s="1"/>
      <c r="CM2666" s="1"/>
      <c r="CN2666" s="1"/>
      <c r="CO2666" s="1"/>
      <c r="CP2666" s="1"/>
      <c r="CQ2666" s="1"/>
      <c r="CR2666" s="1"/>
      <c r="CS2666" s="1"/>
      <c r="CT2666" s="1"/>
      <c r="CU2666" s="1"/>
      <c r="CV2666" s="1"/>
      <c r="CW2666" s="1"/>
      <c r="CX2666" s="1"/>
      <c r="CY2666" s="1"/>
      <c r="CZ2666" s="1"/>
      <c r="DA2666" s="1"/>
      <c r="DB2666" s="1"/>
      <c r="DC2666" s="1"/>
      <c r="DD2666" s="1"/>
      <c r="DE2666" s="1"/>
    </row>
    <row r="2667" spans="15:109">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c r="BL2667" s="1"/>
      <c r="BM2667" s="1"/>
      <c r="BN2667" s="1"/>
      <c r="BO2667" s="1"/>
      <c r="BP2667" s="1"/>
      <c r="BQ2667" s="1"/>
      <c r="BR2667" s="1"/>
      <c r="BS2667" s="1"/>
      <c r="BT2667" s="1"/>
      <c r="BU2667" s="1"/>
      <c r="BV2667" s="1"/>
      <c r="BW2667" s="1"/>
      <c r="BX2667" s="1"/>
      <c r="BY2667" s="1"/>
      <c r="BZ2667" s="1"/>
      <c r="CA2667" s="1"/>
      <c r="CB2667" s="1"/>
      <c r="CC2667" s="1"/>
      <c r="CD2667" s="1"/>
      <c r="CE2667" s="1"/>
      <c r="CF2667" s="1"/>
      <c r="CG2667" s="1"/>
      <c r="CH2667" s="1"/>
      <c r="CI2667" s="1"/>
      <c r="CJ2667" s="1"/>
      <c r="CK2667" s="1"/>
      <c r="CL2667" s="1"/>
      <c r="CM2667" s="1"/>
      <c r="CN2667" s="1"/>
      <c r="CO2667" s="1"/>
      <c r="CP2667" s="1"/>
      <c r="CQ2667" s="1"/>
      <c r="CR2667" s="1"/>
      <c r="CS2667" s="1"/>
      <c r="CT2667" s="1"/>
      <c r="CU2667" s="1"/>
      <c r="CV2667" s="1"/>
      <c r="CW2667" s="1"/>
      <c r="CX2667" s="1"/>
      <c r="CY2667" s="1"/>
      <c r="CZ2667" s="1"/>
      <c r="DA2667" s="1"/>
      <c r="DB2667" s="1"/>
      <c r="DC2667" s="1"/>
      <c r="DD2667" s="1"/>
      <c r="DE2667" s="1"/>
    </row>
    <row r="2668" spans="15:109">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c r="BW2668" s="1"/>
      <c r="BX2668" s="1"/>
      <c r="BY2668" s="1"/>
      <c r="BZ2668" s="1"/>
      <c r="CA2668" s="1"/>
      <c r="CB2668" s="1"/>
      <c r="CC2668" s="1"/>
      <c r="CD2668" s="1"/>
      <c r="CE2668" s="1"/>
      <c r="CF2668" s="1"/>
      <c r="CG2668" s="1"/>
      <c r="CH2668" s="1"/>
      <c r="CI2668" s="1"/>
      <c r="CJ2668" s="1"/>
      <c r="CK2668" s="1"/>
      <c r="CL2668" s="1"/>
      <c r="CM2668" s="1"/>
      <c r="CN2668" s="1"/>
      <c r="CO2668" s="1"/>
      <c r="CP2668" s="1"/>
      <c r="CQ2668" s="1"/>
      <c r="CR2668" s="1"/>
      <c r="CS2668" s="1"/>
      <c r="CT2668" s="1"/>
      <c r="CU2668" s="1"/>
      <c r="CV2668" s="1"/>
      <c r="CW2668" s="1"/>
      <c r="CX2668" s="1"/>
      <c r="CY2668" s="1"/>
      <c r="CZ2668" s="1"/>
      <c r="DA2668" s="1"/>
      <c r="DB2668" s="1"/>
      <c r="DC2668" s="1"/>
      <c r="DD2668" s="1"/>
      <c r="DE2668" s="1"/>
    </row>
    <row r="2669" spans="15:109">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c r="BL2669" s="1"/>
      <c r="BM2669" s="1"/>
      <c r="BN2669" s="1"/>
      <c r="BO2669" s="1"/>
      <c r="BP2669" s="1"/>
      <c r="BQ2669" s="1"/>
      <c r="BR2669" s="1"/>
      <c r="BS2669" s="1"/>
      <c r="BT2669" s="1"/>
      <c r="BU2669" s="1"/>
      <c r="BV2669" s="1"/>
      <c r="BW2669" s="1"/>
      <c r="BX2669" s="1"/>
      <c r="BY2669" s="1"/>
      <c r="BZ2669" s="1"/>
      <c r="CA2669" s="1"/>
      <c r="CB2669" s="1"/>
      <c r="CC2669" s="1"/>
      <c r="CD2669" s="1"/>
      <c r="CE2669" s="1"/>
      <c r="CF2669" s="1"/>
      <c r="CG2669" s="1"/>
      <c r="CH2669" s="1"/>
      <c r="CI2669" s="1"/>
      <c r="CJ2669" s="1"/>
      <c r="CK2669" s="1"/>
      <c r="CL2669" s="1"/>
      <c r="CM2669" s="1"/>
      <c r="CN2669" s="1"/>
      <c r="CO2669" s="1"/>
      <c r="CP2669" s="1"/>
      <c r="CQ2669" s="1"/>
      <c r="CR2669" s="1"/>
      <c r="CS2669" s="1"/>
      <c r="CT2669" s="1"/>
      <c r="CU2669" s="1"/>
      <c r="CV2669" s="1"/>
      <c r="CW2669" s="1"/>
      <c r="CX2669" s="1"/>
      <c r="CY2669" s="1"/>
      <c r="CZ2669" s="1"/>
      <c r="DA2669" s="1"/>
      <c r="DB2669" s="1"/>
      <c r="DC2669" s="1"/>
      <c r="DD2669" s="1"/>
      <c r="DE2669" s="1"/>
    </row>
    <row r="2670" spans="15:109">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c r="BW2670" s="1"/>
      <c r="BX2670" s="1"/>
      <c r="BY2670" s="1"/>
      <c r="BZ2670" s="1"/>
      <c r="CA2670" s="1"/>
      <c r="CB2670" s="1"/>
      <c r="CC2670" s="1"/>
      <c r="CD2670" s="1"/>
      <c r="CE2670" s="1"/>
      <c r="CF2670" s="1"/>
      <c r="CG2670" s="1"/>
      <c r="CH2670" s="1"/>
      <c r="CI2670" s="1"/>
      <c r="CJ2670" s="1"/>
      <c r="CK2670" s="1"/>
      <c r="CL2670" s="1"/>
      <c r="CM2670" s="1"/>
      <c r="CN2670" s="1"/>
      <c r="CO2670" s="1"/>
      <c r="CP2670" s="1"/>
      <c r="CQ2670" s="1"/>
      <c r="CR2670" s="1"/>
      <c r="CS2670" s="1"/>
      <c r="CT2670" s="1"/>
      <c r="CU2670" s="1"/>
      <c r="CV2670" s="1"/>
      <c r="CW2670" s="1"/>
      <c r="CX2670" s="1"/>
      <c r="CY2670" s="1"/>
      <c r="CZ2670" s="1"/>
      <c r="DA2670" s="1"/>
      <c r="DB2670" s="1"/>
      <c r="DC2670" s="1"/>
      <c r="DD2670" s="1"/>
      <c r="DE2670" s="1"/>
    </row>
    <row r="2671" spans="15:109">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c r="BW2671" s="1"/>
      <c r="BX2671" s="1"/>
      <c r="BY2671" s="1"/>
      <c r="BZ2671" s="1"/>
      <c r="CA2671" s="1"/>
      <c r="CB2671" s="1"/>
      <c r="CC2671" s="1"/>
      <c r="CD2671" s="1"/>
      <c r="CE2671" s="1"/>
      <c r="CF2671" s="1"/>
      <c r="CG2671" s="1"/>
      <c r="CH2671" s="1"/>
      <c r="CI2671" s="1"/>
      <c r="CJ2671" s="1"/>
      <c r="CK2671" s="1"/>
      <c r="CL2671" s="1"/>
      <c r="CM2671" s="1"/>
      <c r="CN2671" s="1"/>
      <c r="CO2671" s="1"/>
      <c r="CP2671" s="1"/>
      <c r="CQ2671" s="1"/>
      <c r="CR2671" s="1"/>
      <c r="CS2671" s="1"/>
      <c r="CT2671" s="1"/>
      <c r="CU2671" s="1"/>
      <c r="CV2671" s="1"/>
      <c r="CW2671" s="1"/>
      <c r="CX2671" s="1"/>
      <c r="CY2671" s="1"/>
      <c r="CZ2671" s="1"/>
      <c r="DA2671" s="1"/>
      <c r="DB2671" s="1"/>
      <c r="DC2671" s="1"/>
      <c r="DD2671" s="1"/>
      <c r="DE2671" s="1"/>
    </row>
    <row r="2672" spans="15:109">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c r="BW2672" s="1"/>
      <c r="BX2672" s="1"/>
      <c r="BY2672" s="1"/>
      <c r="BZ2672" s="1"/>
      <c r="CA2672" s="1"/>
      <c r="CB2672" s="1"/>
      <c r="CC2672" s="1"/>
      <c r="CD2672" s="1"/>
      <c r="CE2672" s="1"/>
      <c r="CF2672" s="1"/>
      <c r="CG2672" s="1"/>
      <c r="CH2672" s="1"/>
      <c r="CI2672" s="1"/>
      <c r="CJ2672" s="1"/>
      <c r="CK2672" s="1"/>
      <c r="CL2672" s="1"/>
      <c r="CM2672" s="1"/>
      <c r="CN2672" s="1"/>
      <c r="CO2672" s="1"/>
      <c r="CP2672" s="1"/>
      <c r="CQ2672" s="1"/>
      <c r="CR2672" s="1"/>
      <c r="CS2672" s="1"/>
      <c r="CT2672" s="1"/>
      <c r="CU2672" s="1"/>
      <c r="CV2672" s="1"/>
      <c r="CW2672" s="1"/>
      <c r="CX2672" s="1"/>
      <c r="CY2672" s="1"/>
      <c r="CZ2672" s="1"/>
      <c r="DA2672" s="1"/>
      <c r="DB2672" s="1"/>
      <c r="DC2672" s="1"/>
      <c r="DD2672" s="1"/>
      <c r="DE2672" s="1"/>
    </row>
    <row r="2673" spans="15:109">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c r="BL2673" s="1"/>
      <c r="BM2673" s="1"/>
      <c r="BN2673" s="1"/>
      <c r="BO2673" s="1"/>
      <c r="BP2673" s="1"/>
      <c r="BQ2673" s="1"/>
      <c r="BR2673" s="1"/>
      <c r="BS2673" s="1"/>
      <c r="BT2673" s="1"/>
      <c r="BU2673" s="1"/>
      <c r="BV2673" s="1"/>
      <c r="BW2673" s="1"/>
      <c r="BX2673" s="1"/>
      <c r="BY2673" s="1"/>
      <c r="BZ2673" s="1"/>
      <c r="CA2673" s="1"/>
      <c r="CB2673" s="1"/>
      <c r="CC2673" s="1"/>
      <c r="CD2673" s="1"/>
      <c r="CE2673" s="1"/>
      <c r="CF2673" s="1"/>
      <c r="CG2673" s="1"/>
      <c r="CH2673" s="1"/>
      <c r="CI2673" s="1"/>
      <c r="CJ2673" s="1"/>
      <c r="CK2673" s="1"/>
      <c r="CL2673" s="1"/>
      <c r="CM2673" s="1"/>
      <c r="CN2673" s="1"/>
      <c r="CO2673" s="1"/>
      <c r="CP2673" s="1"/>
      <c r="CQ2673" s="1"/>
      <c r="CR2673" s="1"/>
      <c r="CS2673" s="1"/>
      <c r="CT2673" s="1"/>
      <c r="CU2673" s="1"/>
      <c r="CV2673" s="1"/>
      <c r="CW2673" s="1"/>
      <c r="CX2673" s="1"/>
      <c r="CY2673" s="1"/>
      <c r="CZ2673" s="1"/>
      <c r="DA2673" s="1"/>
      <c r="DB2673" s="1"/>
      <c r="DC2673" s="1"/>
      <c r="DD2673" s="1"/>
      <c r="DE2673" s="1"/>
    </row>
    <row r="2674" spans="15:109">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c r="BW2674" s="1"/>
      <c r="BX2674" s="1"/>
      <c r="BY2674" s="1"/>
      <c r="BZ2674" s="1"/>
      <c r="CA2674" s="1"/>
      <c r="CB2674" s="1"/>
      <c r="CC2674" s="1"/>
      <c r="CD2674" s="1"/>
      <c r="CE2674" s="1"/>
      <c r="CF2674" s="1"/>
      <c r="CG2674" s="1"/>
      <c r="CH2674" s="1"/>
      <c r="CI2674" s="1"/>
      <c r="CJ2674" s="1"/>
      <c r="CK2674" s="1"/>
      <c r="CL2674" s="1"/>
      <c r="CM2674" s="1"/>
      <c r="CN2674" s="1"/>
      <c r="CO2674" s="1"/>
      <c r="CP2674" s="1"/>
      <c r="CQ2674" s="1"/>
      <c r="CR2674" s="1"/>
      <c r="CS2674" s="1"/>
      <c r="CT2674" s="1"/>
      <c r="CU2674" s="1"/>
      <c r="CV2674" s="1"/>
      <c r="CW2674" s="1"/>
      <c r="CX2674" s="1"/>
      <c r="CY2674" s="1"/>
      <c r="CZ2674" s="1"/>
      <c r="DA2674" s="1"/>
      <c r="DB2674" s="1"/>
      <c r="DC2674" s="1"/>
      <c r="DD2674" s="1"/>
      <c r="DE2674" s="1"/>
    </row>
    <row r="2675" spans="15:109">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c r="BL2675" s="1"/>
      <c r="BM2675" s="1"/>
      <c r="BN2675" s="1"/>
      <c r="BO2675" s="1"/>
      <c r="BP2675" s="1"/>
      <c r="BQ2675" s="1"/>
      <c r="BR2675" s="1"/>
      <c r="BS2675" s="1"/>
      <c r="BT2675" s="1"/>
      <c r="BU2675" s="1"/>
      <c r="BV2675" s="1"/>
      <c r="BW2675" s="1"/>
      <c r="BX2675" s="1"/>
      <c r="BY2675" s="1"/>
      <c r="BZ2675" s="1"/>
      <c r="CA2675" s="1"/>
      <c r="CB2675" s="1"/>
      <c r="CC2675" s="1"/>
      <c r="CD2675" s="1"/>
      <c r="CE2675" s="1"/>
      <c r="CF2675" s="1"/>
      <c r="CG2675" s="1"/>
      <c r="CH2675" s="1"/>
      <c r="CI2675" s="1"/>
      <c r="CJ2675" s="1"/>
      <c r="CK2675" s="1"/>
      <c r="CL2675" s="1"/>
      <c r="CM2675" s="1"/>
      <c r="CN2675" s="1"/>
      <c r="CO2675" s="1"/>
      <c r="CP2675" s="1"/>
      <c r="CQ2675" s="1"/>
      <c r="CR2675" s="1"/>
      <c r="CS2675" s="1"/>
      <c r="CT2675" s="1"/>
      <c r="CU2675" s="1"/>
      <c r="CV2675" s="1"/>
      <c r="CW2675" s="1"/>
      <c r="CX2675" s="1"/>
      <c r="CY2675" s="1"/>
      <c r="CZ2675" s="1"/>
      <c r="DA2675" s="1"/>
      <c r="DB2675" s="1"/>
      <c r="DC2675" s="1"/>
      <c r="DD2675" s="1"/>
      <c r="DE2675" s="1"/>
    </row>
    <row r="2676" spans="15:109">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c r="BW2676" s="1"/>
      <c r="BX2676" s="1"/>
      <c r="BY2676" s="1"/>
      <c r="BZ2676" s="1"/>
      <c r="CA2676" s="1"/>
      <c r="CB2676" s="1"/>
      <c r="CC2676" s="1"/>
      <c r="CD2676" s="1"/>
      <c r="CE2676" s="1"/>
      <c r="CF2676" s="1"/>
      <c r="CG2676" s="1"/>
      <c r="CH2676" s="1"/>
      <c r="CI2676" s="1"/>
      <c r="CJ2676" s="1"/>
      <c r="CK2676" s="1"/>
      <c r="CL2676" s="1"/>
      <c r="CM2676" s="1"/>
      <c r="CN2676" s="1"/>
      <c r="CO2676" s="1"/>
      <c r="CP2676" s="1"/>
      <c r="CQ2676" s="1"/>
      <c r="CR2676" s="1"/>
      <c r="CS2676" s="1"/>
      <c r="CT2676" s="1"/>
      <c r="CU2676" s="1"/>
      <c r="CV2676" s="1"/>
      <c r="CW2676" s="1"/>
      <c r="CX2676" s="1"/>
      <c r="CY2676" s="1"/>
      <c r="CZ2676" s="1"/>
      <c r="DA2676" s="1"/>
      <c r="DB2676" s="1"/>
      <c r="DC2676" s="1"/>
      <c r="DD2676" s="1"/>
      <c r="DE2676" s="1"/>
    </row>
    <row r="2677" spans="15:109">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c r="BL2677" s="1"/>
      <c r="BM2677" s="1"/>
      <c r="BN2677" s="1"/>
      <c r="BO2677" s="1"/>
      <c r="BP2677" s="1"/>
      <c r="BQ2677" s="1"/>
      <c r="BR2677" s="1"/>
      <c r="BS2677" s="1"/>
      <c r="BT2677" s="1"/>
      <c r="BU2677" s="1"/>
      <c r="BV2677" s="1"/>
      <c r="BW2677" s="1"/>
      <c r="BX2677" s="1"/>
      <c r="BY2677" s="1"/>
      <c r="BZ2677" s="1"/>
      <c r="CA2677" s="1"/>
      <c r="CB2677" s="1"/>
      <c r="CC2677" s="1"/>
      <c r="CD2677" s="1"/>
      <c r="CE2677" s="1"/>
      <c r="CF2677" s="1"/>
      <c r="CG2677" s="1"/>
      <c r="CH2677" s="1"/>
      <c r="CI2677" s="1"/>
      <c r="CJ2677" s="1"/>
      <c r="CK2677" s="1"/>
      <c r="CL2677" s="1"/>
      <c r="CM2677" s="1"/>
      <c r="CN2677" s="1"/>
      <c r="CO2677" s="1"/>
      <c r="CP2677" s="1"/>
      <c r="CQ2677" s="1"/>
      <c r="CR2677" s="1"/>
      <c r="CS2677" s="1"/>
      <c r="CT2677" s="1"/>
      <c r="CU2677" s="1"/>
      <c r="CV2677" s="1"/>
      <c r="CW2677" s="1"/>
      <c r="CX2677" s="1"/>
      <c r="CY2677" s="1"/>
      <c r="CZ2677" s="1"/>
      <c r="DA2677" s="1"/>
      <c r="DB2677" s="1"/>
      <c r="DC2677" s="1"/>
      <c r="DD2677" s="1"/>
      <c r="DE2677" s="1"/>
    </row>
    <row r="2678" spans="15:109">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c r="BW2678" s="1"/>
      <c r="BX2678" s="1"/>
      <c r="BY2678" s="1"/>
      <c r="BZ2678" s="1"/>
      <c r="CA2678" s="1"/>
      <c r="CB2678" s="1"/>
      <c r="CC2678" s="1"/>
      <c r="CD2678" s="1"/>
      <c r="CE2678" s="1"/>
      <c r="CF2678" s="1"/>
      <c r="CG2678" s="1"/>
      <c r="CH2678" s="1"/>
      <c r="CI2678" s="1"/>
      <c r="CJ2678" s="1"/>
      <c r="CK2678" s="1"/>
      <c r="CL2678" s="1"/>
      <c r="CM2678" s="1"/>
      <c r="CN2678" s="1"/>
      <c r="CO2678" s="1"/>
      <c r="CP2678" s="1"/>
      <c r="CQ2678" s="1"/>
      <c r="CR2678" s="1"/>
      <c r="CS2678" s="1"/>
      <c r="CT2678" s="1"/>
      <c r="CU2678" s="1"/>
      <c r="CV2678" s="1"/>
      <c r="CW2678" s="1"/>
      <c r="CX2678" s="1"/>
      <c r="CY2678" s="1"/>
      <c r="CZ2678" s="1"/>
      <c r="DA2678" s="1"/>
      <c r="DB2678" s="1"/>
      <c r="DC2678" s="1"/>
      <c r="DD2678" s="1"/>
      <c r="DE2678" s="1"/>
    </row>
    <row r="2679" spans="15:109">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c r="BL2679" s="1"/>
      <c r="BM2679" s="1"/>
      <c r="BN2679" s="1"/>
      <c r="BO2679" s="1"/>
      <c r="BP2679" s="1"/>
      <c r="BQ2679" s="1"/>
      <c r="BR2679" s="1"/>
      <c r="BS2679" s="1"/>
      <c r="BT2679" s="1"/>
      <c r="BU2679" s="1"/>
      <c r="BV2679" s="1"/>
      <c r="BW2679" s="1"/>
      <c r="BX2679" s="1"/>
      <c r="BY2679" s="1"/>
      <c r="BZ2679" s="1"/>
      <c r="CA2679" s="1"/>
      <c r="CB2679" s="1"/>
      <c r="CC2679" s="1"/>
      <c r="CD2679" s="1"/>
      <c r="CE2679" s="1"/>
      <c r="CF2679" s="1"/>
      <c r="CG2679" s="1"/>
      <c r="CH2679" s="1"/>
      <c r="CI2679" s="1"/>
      <c r="CJ2679" s="1"/>
      <c r="CK2679" s="1"/>
      <c r="CL2679" s="1"/>
      <c r="CM2679" s="1"/>
      <c r="CN2679" s="1"/>
      <c r="CO2679" s="1"/>
      <c r="CP2679" s="1"/>
      <c r="CQ2679" s="1"/>
      <c r="CR2679" s="1"/>
      <c r="CS2679" s="1"/>
      <c r="CT2679" s="1"/>
      <c r="CU2679" s="1"/>
      <c r="CV2679" s="1"/>
      <c r="CW2679" s="1"/>
      <c r="CX2679" s="1"/>
      <c r="CY2679" s="1"/>
      <c r="CZ2679" s="1"/>
      <c r="DA2679" s="1"/>
      <c r="DB2679" s="1"/>
      <c r="DC2679" s="1"/>
      <c r="DD2679" s="1"/>
      <c r="DE2679" s="1"/>
    </row>
    <row r="2680" spans="15:109">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c r="BW2680" s="1"/>
      <c r="BX2680" s="1"/>
      <c r="BY2680" s="1"/>
      <c r="BZ2680" s="1"/>
      <c r="CA2680" s="1"/>
      <c r="CB2680" s="1"/>
      <c r="CC2680" s="1"/>
      <c r="CD2680" s="1"/>
      <c r="CE2680" s="1"/>
      <c r="CF2680" s="1"/>
      <c r="CG2680" s="1"/>
      <c r="CH2680" s="1"/>
      <c r="CI2680" s="1"/>
      <c r="CJ2680" s="1"/>
      <c r="CK2680" s="1"/>
      <c r="CL2680" s="1"/>
      <c r="CM2680" s="1"/>
      <c r="CN2680" s="1"/>
      <c r="CO2680" s="1"/>
      <c r="CP2680" s="1"/>
      <c r="CQ2680" s="1"/>
      <c r="CR2680" s="1"/>
      <c r="CS2680" s="1"/>
      <c r="CT2680" s="1"/>
      <c r="CU2680" s="1"/>
      <c r="CV2680" s="1"/>
      <c r="CW2680" s="1"/>
      <c r="CX2680" s="1"/>
      <c r="CY2680" s="1"/>
      <c r="CZ2680" s="1"/>
      <c r="DA2680" s="1"/>
      <c r="DB2680" s="1"/>
      <c r="DC2680" s="1"/>
      <c r="DD2680" s="1"/>
      <c r="DE2680" s="1"/>
    </row>
    <row r="2681" spans="15:109">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c r="BW2681" s="1"/>
      <c r="BX2681" s="1"/>
      <c r="BY2681" s="1"/>
      <c r="BZ2681" s="1"/>
      <c r="CA2681" s="1"/>
      <c r="CB2681" s="1"/>
      <c r="CC2681" s="1"/>
      <c r="CD2681" s="1"/>
      <c r="CE2681" s="1"/>
      <c r="CF2681" s="1"/>
      <c r="CG2681" s="1"/>
      <c r="CH2681" s="1"/>
      <c r="CI2681" s="1"/>
      <c r="CJ2681" s="1"/>
      <c r="CK2681" s="1"/>
      <c r="CL2681" s="1"/>
      <c r="CM2681" s="1"/>
      <c r="CN2681" s="1"/>
      <c r="CO2681" s="1"/>
      <c r="CP2681" s="1"/>
      <c r="CQ2681" s="1"/>
      <c r="CR2681" s="1"/>
      <c r="CS2681" s="1"/>
      <c r="CT2681" s="1"/>
      <c r="CU2681" s="1"/>
      <c r="CV2681" s="1"/>
      <c r="CW2681" s="1"/>
      <c r="CX2681" s="1"/>
      <c r="CY2681" s="1"/>
      <c r="CZ2681" s="1"/>
      <c r="DA2681" s="1"/>
      <c r="DB2681" s="1"/>
      <c r="DC2681" s="1"/>
      <c r="DD2681" s="1"/>
      <c r="DE2681" s="1"/>
    </row>
    <row r="2682" spans="15:109">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c r="BW2682" s="1"/>
      <c r="BX2682" s="1"/>
      <c r="BY2682" s="1"/>
      <c r="BZ2682" s="1"/>
      <c r="CA2682" s="1"/>
      <c r="CB2682" s="1"/>
      <c r="CC2682" s="1"/>
      <c r="CD2682" s="1"/>
      <c r="CE2682" s="1"/>
      <c r="CF2682" s="1"/>
      <c r="CG2682" s="1"/>
      <c r="CH2682" s="1"/>
      <c r="CI2682" s="1"/>
      <c r="CJ2682" s="1"/>
      <c r="CK2682" s="1"/>
      <c r="CL2682" s="1"/>
      <c r="CM2682" s="1"/>
      <c r="CN2682" s="1"/>
      <c r="CO2682" s="1"/>
      <c r="CP2682" s="1"/>
      <c r="CQ2682" s="1"/>
      <c r="CR2682" s="1"/>
      <c r="CS2682" s="1"/>
      <c r="CT2682" s="1"/>
      <c r="CU2682" s="1"/>
      <c r="CV2682" s="1"/>
      <c r="CW2682" s="1"/>
      <c r="CX2682" s="1"/>
      <c r="CY2682" s="1"/>
      <c r="CZ2682" s="1"/>
      <c r="DA2682" s="1"/>
      <c r="DB2682" s="1"/>
      <c r="DC2682" s="1"/>
      <c r="DD2682" s="1"/>
      <c r="DE2682" s="1"/>
    </row>
    <row r="2683" spans="15:109">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c r="BW2683" s="1"/>
      <c r="BX2683" s="1"/>
      <c r="BY2683" s="1"/>
      <c r="BZ2683" s="1"/>
      <c r="CA2683" s="1"/>
      <c r="CB2683" s="1"/>
      <c r="CC2683" s="1"/>
      <c r="CD2683" s="1"/>
      <c r="CE2683" s="1"/>
      <c r="CF2683" s="1"/>
      <c r="CG2683" s="1"/>
      <c r="CH2683" s="1"/>
      <c r="CI2683" s="1"/>
      <c r="CJ2683" s="1"/>
      <c r="CK2683" s="1"/>
      <c r="CL2683" s="1"/>
      <c r="CM2683" s="1"/>
      <c r="CN2683" s="1"/>
      <c r="CO2683" s="1"/>
      <c r="CP2683" s="1"/>
      <c r="CQ2683" s="1"/>
      <c r="CR2683" s="1"/>
      <c r="CS2683" s="1"/>
      <c r="CT2683" s="1"/>
      <c r="CU2683" s="1"/>
      <c r="CV2683" s="1"/>
      <c r="CW2683" s="1"/>
      <c r="CX2683" s="1"/>
      <c r="CY2683" s="1"/>
      <c r="CZ2683" s="1"/>
      <c r="DA2683" s="1"/>
      <c r="DB2683" s="1"/>
      <c r="DC2683" s="1"/>
      <c r="DD2683" s="1"/>
      <c r="DE2683" s="1"/>
    </row>
    <row r="2684" spans="15:109">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c r="BW2684" s="1"/>
      <c r="BX2684" s="1"/>
      <c r="BY2684" s="1"/>
      <c r="BZ2684" s="1"/>
      <c r="CA2684" s="1"/>
      <c r="CB2684" s="1"/>
      <c r="CC2684" s="1"/>
      <c r="CD2684" s="1"/>
      <c r="CE2684" s="1"/>
      <c r="CF2684" s="1"/>
      <c r="CG2684" s="1"/>
      <c r="CH2684" s="1"/>
      <c r="CI2684" s="1"/>
      <c r="CJ2684" s="1"/>
      <c r="CK2684" s="1"/>
      <c r="CL2684" s="1"/>
      <c r="CM2684" s="1"/>
      <c r="CN2684" s="1"/>
      <c r="CO2684" s="1"/>
      <c r="CP2684" s="1"/>
      <c r="CQ2684" s="1"/>
      <c r="CR2684" s="1"/>
      <c r="CS2684" s="1"/>
      <c r="CT2684" s="1"/>
      <c r="CU2684" s="1"/>
      <c r="CV2684" s="1"/>
      <c r="CW2684" s="1"/>
      <c r="CX2684" s="1"/>
      <c r="CY2684" s="1"/>
      <c r="CZ2684" s="1"/>
      <c r="DA2684" s="1"/>
      <c r="DB2684" s="1"/>
      <c r="DC2684" s="1"/>
      <c r="DD2684" s="1"/>
      <c r="DE2684" s="1"/>
    </row>
    <row r="2685" spans="15:109">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c r="BW2685" s="1"/>
      <c r="BX2685" s="1"/>
      <c r="BY2685" s="1"/>
      <c r="BZ2685" s="1"/>
      <c r="CA2685" s="1"/>
      <c r="CB2685" s="1"/>
      <c r="CC2685" s="1"/>
      <c r="CD2685" s="1"/>
      <c r="CE2685" s="1"/>
      <c r="CF2685" s="1"/>
      <c r="CG2685" s="1"/>
      <c r="CH2685" s="1"/>
      <c r="CI2685" s="1"/>
      <c r="CJ2685" s="1"/>
      <c r="CK2685" s="1"/>
      <c r="CL2685" s="1"/>
      <c r="CM2685" s="1"/>
      <c r="CN2685" s="1"/>
      <c r="CO2685" s="1"/>
      <c r="CP2685" s="1"/>
      <c r="CQ2685" s="1"/>
      <c r="CR2685" s="1"/>
      <c r="CS2685" s="1"/>
      <c r="CT2685" s="1"/>
      <c r="CU2685" s="1"/>
      <c r="CV2685" s="1"/>
      <c r="CW2685" s="1"/>
      <c r="CX2685" s="1"/>
      <c r="CY2685" s="1"/>
      <c r="CZ2685" s="1"/>
      <c r="DA2685" s="1"/>
      <c r="DB2685" s="1"/>
      <c r="DC2685" s="1"/>
      <c r="DD2685" s="1"/>
      <c r="DE2685" s="1"/>
    </row>
    <row r="2686" spans="15:109">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c r="BW2686" s="1"/>
      <c r="BX2686" s="1"/>
      <c r="BY2686" s="1"/>
      <c r="BZ2686" s="1"/>
      <c r="CA2686" s="1"/>
      <c r="CB2686" s="1"/>
      <c r="CC2686" s="1"/>
      <c r="CD2686" s="1"/>
      <c r="CE2686" s="1"/>
      <c r="CF2686" s="1"/>
      <c r="CG2686" s="1"/>
      <c r="CH2686" s="1"/>
      <c r="CI2686" s="1"/>
      <c r="CJ2686" s="1"/>
      <c r="CK2686" s="1"/>
      <c r="CL2686" s="1"/>
      <c r="CM2686" s="1"/>
      <c r="CN2686" s="1"/>
      <c r="CO2686" s="1"/>
      <c r="CP2686" s="1"/>
      <c r="CQ2686" s="1"/>
      <c r="CR2686" s="1"/>
      <c r="CS2686" s="1"/>
      <c r="CT2686" s="1"/>
      <c r="CU2686" s="1"/>
      <c r="CV2686" s="1"/>
      <c r="CW2686" s="1"/>
      <c r="CX2686" s="1"/>
      <c r="CY2686" s="1"/>
      <c r="CZ2686" s="1"/>
      <c r="DA2686" s="1"/>
      <c r="DB2686" s="1"/>
      <c r="DC2686" s="1"/>
      <c r="DD2686" s="1"/>
      <c r="DE2686" s="1"/>
    </row>
    <row r="2687" spans="15:109">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c r="BW2687" s="1"/>
      <c r="BX2687" s="1"/>
      <c r="BY2687" s="1"/>
      <c r="BZ2687" s="1"/>
      <c r="CA2687" s="1"/>
      <c r="CB2687" s="1"/>
      <c r="CC2687" s="1"/>
      <c r="CD2687" s="1"/>
      <c r="CE2687" s="1"/>
      <c r="CF2687" s="1"/>
      <c r="CG2687" s="1"/>
      <c r="CH2687" s="1"/>
      <c r="CI2687" s="1"/>
      <c r="CJ2687" s="1"/>
      <c r="CK2687" s="1"/>
      <c r="CL2687" s="1"/>
      <c r="CM2687" s="1"/>
      <c r="CN2687" s="1"/>
      <c r="CO2687" s="1"/>
      <c r="CP2687" s="1"/>
      <c r="CQ2687" s="1"/>
      <c r="CR2687" s="1"/>
      <c r="CS2687" s="1"/>
      <c r="CT2687" s="1"/>
      <c r="CU2687" s="1"/>
      <c r="CV2687" s="1"/>
      <c r="CW2687" s="1"/>
      <c r="CX2687" s="1"/>
      <c r="CY2687" s="1"/>
      <c r="CZ2687" s="1"/>
      <c r="DA2687" s="1"/>
      <c r="DB2687" s="1"/>
      <c r="DC2687" s="1"/>
      <c r="DD2687" s="1"/>
      <c r="DE2687" s="1"/>
    </row>
    <row r="2688" spans="15:109">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c r="BW2688" s="1"/>
      <c r="BX2688" s="1"/>
      <c r="BY2688" s="1"/>
      <c r="BZ2688" s="1"/>
      <c r="CA2688" s="1"/>
      <c r="CB2688" s="1"/>
      <c r="CC2688" s="1"/>
      <c r="CD2688" s="1"/>
      <c r="CE2688" s="1"/>
      <c r="CF2688" s="1"/>
      <c r="CG2688" s="1"/>
      <c r="CH2688" s="1"/>
      <c r="CI2688" s="1"/>
      <c r="CJ2688" s="1"/>
      <c r="CK2688" s="1"/>
      <c r="CL2688" s="1"/>
      <c r="CM2688" s="1"/>
      <c r="CN2688" s="1"/>
      <c r="CO2688" s="1"/>
      <c r="CP2688" s="1"/>
      <c r="CQ2688" s="1"/>
      <c r="CR2688" s="1"/>
      <c r="CS2688" s="1"/>
      <c r="CT2688" s="1"/>
      <c r="CU2688" s="1"/>
      <c r="CV2688" s="1"/>
      <c r="CW2688" s="1"/>
      <c r="CX2688" s="1"/>
      <c r="CY2688" s="1"/>
      <c r="CZ2688" s="1"/>
      <c r="DA2688" s="1"/>
      <c r="DB2688" s="1"/>
      <c r="DC2688" s="1"/>
      <c r="DD2688" s="1"/>
      <c r="DE2688" s="1"/>
    </row>
    <row r="2689" spans="15:109">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c r="BW2689" s="1"/>
      <c r="BX2689" s="1"/>
      <c r="BY2689" s="1"/>
      <c r="BZ2689" s="1"/>
      <c r="CA2689" s="1"/>
      <c r="CB2689" s="1"/>
      <c r="CC2689" s="1"/>
      <c r="CD2689" s="1"/>
      <c r="CE2689" s="1"/>
      <c r="CF2689" s="1"/>
      <c r="CG2689" s="1"/>
      <c r="CH2689" s="1"/>
      <c r="CI2689" s="1"/>
      <c r="CJ2689" s="1"/>
      <c r="CK2689" s="1"/>
      <c r="CL2689" s="1"/>
      <c r="CM2689" s="1"/>
      <c r="CN2689" s="1"/>
      <c r="CO2689" s="1"/>
      <c r="CP2689" s="1"/>
      <c r="CQ2689" s="1"/>
      <c r="CR2689" s="1"/>
      <c r="CS2689" s="1"/>
      <c r="CT2689" s="1"/>
      <c r="CU2689" s="1"/>
      <c r="CV2689" s="1"/>
      <c r="CW2689" s="1"/>
      <c r="CX2689" s="1"/>
      <c r="CY2689" s="1"/>
      <c r="CZ2689" s="1"/>
      <c r="DA2689" s="1"/>
      <c r="DB2689" s="1"/>
      <c r="DC2689" s="1"/>
      <c r="DD2689" s="1"/>
      <c r="DE2689" s="1"/>
    </row>
    <row r="2690" spans="15:109">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c r="BW2690" s="1"/>
      <c r="BX2690" s="1"/>
      <c r="BY2690" s="1"/>
      <c r="BZ2690" s="1"/>
      <c r="CA2690" s="1"/>
      <c r="CB2690" s="1"/>
      <c r="CC2690" s="1"/>
      <c r="CD2690" s="1"/>
      <c r="CE2690" s="1"/>
      <c r="CF2690" s="1"/>
      <c r="CG2690" s="1"/>
      <c r="CH2690" s="1"/>
      <c r="CI2690" s="1"/>
      <c r="CJ2690" s="1"/>
      <c r="CK2690" s="1"/>
      <c r="CL2690" s="1"/>
      <c r="CM2690" s="1"/>
      <c r="CN2690" s="1"/>
      <c r="CO2690" s="1"/>
      <c r="CP2690" s="1"/>
      <c r="CQ2690" s="1"/>
      <c r="CR2690" s="1"/>
      <c r="CS2690" s="1"/>
      <c r="CT2690" s="1"/>
      <c r="CU2690" s="1"/>
      <c r="CV2690" s="1"/>
      <c r="CW2690" s="1"/>
      <c r="CX2690" s="1"/>
      <c r="CY2690" s="1"/>
      <c r="CZ2690" s="1"/>
      <c r="DA2690" s="1"/>
      <c r="DB2690" s="1"/>
      <c r="DC2690" s="1"/>
      <c r="DD2690" s="1"/>
      <c r="DE2690" s="1"/>
    </row>
    <row r="2691" spans="15:109">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c r="BW2691" s="1"/>
      <c r="BX2691" s="1"/>
      <c r="BY2691" s="1"/>
      <c r="BZ2691" s="1"/>
      <c r="CA2691" s="1"/>
      <c r="CB2691" s="1"/>
      <c r="CC2691" s="1"/>
      <c r="CD2691" s="1"/>
      <c r="CE2691" s="1"/>
      <c r="CF2691" s="1"/>
      <c r="CG2691" s="1"/>
      <c r="CH2691" s="1"/>
      <c r="CI2691" s="1"/>
      <c r="CJ2691" s="1"/>
      <c r="CK2691" s="1"/>
      <c r="CL2691" s="1"/>
      <c r="CM2691" s="1"/>
      <c r="CN2691" s="1"/>
      <c r="CO2691" s="1"/>
      <c r="CP2691" s="1"/>
      <c r="CQ2691" s="1"/>
      <c r="CR2691" s="1"/>
      <c r="CS2691" s="1"/>
      <c r="CT2691" s="1"/>
      <c r="CU2691" s="1"/>
      <c r="CV2691" s="1"/>
      <c r="CW2691" s="1"/>
      <c r="CX2691" s="1"/>
      <c r="CY2691" s="1"/>
      <c r="CZ2691" s="1"/>
      <c r="DA2691" s="1"/>
      <c r="DB2691" s="1"/>
      <c r="DC2691" s="1"/>
      <c r="DD2691" s="1"/>
      <c r="DE2691" s="1"/>
    </row>
    <row r="2692" spans="15:109">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c r="BL2692" s="1"/>
      <c r="BM2692" s="1"/>
      <c r="BN2692" s="1"/>
      <c r="BO2692" s="1"/>
      <c r="BP2692" s="1"/>
      <c r="BQ2692" s="1"/>
      <c r="BR2692" s="1"/>
      <c r="BS2692" s="1"/>
      <c r="BT2692" s="1"/>
      <c r="BU2692" s="1"/>
      <c r="BV2692" s="1"/>
      <c r="BW2692" s="1"/>
      <c r="BX2692" s="1"/>
      <c r="BY2692" s="1"/>
      <c r="BZ2692" s="1"/>
      <c r="CA2692" s="1"/>
      <c r="CB2692" s="1"/>
      <c r="CC2692" s="1"/>
      <c r="CD2692" s="1"/>
      <c r="CE2692" s="1"/>
      <c r="CF2692" s="1"/>
      <c r="CG2692" s="1"/>
      <c r="CH2692" s="1"/>
      <c r="CI2692" s="1"/>
      <c r="CJ2692" s="1"/>
      <c r="CK2692" s="1"/>
      <c r="CL2692" s="1"/>
      <c r="CM2692" s="1"/>
      <c r="CN2692" s="1"/>
      <c r="CO2692" s="1"/>
      <c r="CP2692" s="1"/>
      <c r="CQ2692" s="1"/>
      <c r="CR2692" s="1"/>
      <c r="CS2692" s="1"/>
      <c r="CT2692" s="1"/>
      <c r="CU2692" s="1"/>
      <c r="CV2692" s="1"/>
      <c r="CW2692" s="1"/>
      <c r="CX2692" s="1"/>
      <c r="CY2692" s="1"/>
      <c r="CZ2692" s="1"/>
      <c r="DA2692" s="1"/>
      <c r="DB2692" s="1"/>
      <c r="DC2692" s="1"/>
      <c r="DD2692" s="1"/>
      <c r="DE2692" s="1"/>
    </row>
    <row r="2693" spans="15:109">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c r="BW2693" s="1"/>
      <c r="BX2693" s="1"/>
      <c r="BY2693" s="1"/>
      <c r="BZ2693" s="1"/>
      <c r="CA2693" s="1"/>
      <c r="CB2693" s="1"/>
      <c r="CC2693" s="1"/>
      <c r="CD2693" s="1"/>
      <c r="CE2693" s="1"/>
      <c r="CF2693" s="1"/>
      <c r="CG2693" s="1"/>
      <c r="CH2693" s="1"/>
      <c r="CI2693" s="1"/>
      <c r="CJ2693" s="1"/>
      <c r="CK2693" s="1"/>
      <c r="CL2693" s="1"/>
      <c r="CM2693" s="1"/>
      <c r="CN2693" s="1"/>
      <c r="CO2693" s="1"/>
      <c r="CP2693" s="1"/>
      <c r="CQ2693" s="1"/>
      <c r="CR2693" s="1"/>
      <c r="CS2693" s="1"/>
      <c r="CT2693" s="1"/>
      <c r="CU2693" s="1"/>
      <c r="CV2693" s="1"/>
      <c r="CW2693" s="1"/>
      <c r="CX2693" s="1"/>
      <c r="CY2693" s="1"/>
      <c r="CZ2693" s="1"/>
      <c r="DA2693" s="1"/>
      <c r="DB2693" s="1"/>
      <c r="DC2693" s="1"/>
      <c r="DD2693" s="1"/>
      <c r="DE2693" s="1"/>
    </row>
    <row r="2694" spans="15:109">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c r="BL2694" s="1"/>
      <c r="BM2694" s="1"/>
      <c r="BN2694" s="1"/>
      <c r="BO2694" s="1"/>
      <c r="BP2694" s="1"/>
      <c r="BQ2694" s="1"/>
      <c r="BR2694" s="1"/>
      <c r="BS2694" s="1"/>
      <c r="BT2694" s="1"/>
      <c r="BU2694" s="1"/>
      <c r="BV2694" s="1"/>
      <c r="BW2694" s="1"/>
      <c r="BX2694" s="1"/>
      <c r="BY2694" s="1"/>
      <c r="BZ2694" s="1"/>
      <c r="CA2694" s="1"/>
      <c r="CB2694" s="1"/>
      <c r="CC2694" s="1"/>
      <c r="CD2694" s="1"/>
      <c r="CE2694" s="1"/>
      <c r="CF2694" s="1"/>
      <c r="CG2694" s="1"/>
      <c r="CH2694" s="1"/>
      <c r="CI2694" s="1"/>
      <c r="CJ2694" s="1"/>
      <c r="CK2694" s="1"/>
      <c r="CL2694" s="1"/>
      <c r="CM2694" s="1"/>
      <c r="CN2694" s="1"/>
      <c r="CO2694" s="1"/>
      <c r="CP2694" s="1"/>
      <c r="CQ2694" s="1"/>
      <c r="CR2694" s="1"/>
      <c r="CS2694" s="1"/>
      <c r="CT2694" s="1"/>
      <c r="CU2694" s="1"/>
      <c r="CV2694" s="1"/>
      <c r="CW2694" s="1"/>
      <c r="CX2694" s="1"/>
      <c r="CY2694" s="1"/>
      <c r="CZ2694" s="1"/>
      <c r="DA2694" s="1"/>
      <c r="DB2694" s="1"/>
      <c r="DC2694" s="1"/>
      <c r="DD2694" s="1"/>
      <c r="DE2694" s="1"/>
    </row>
    <row r="2695" spans="15:109">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c r="BW2695" s="1"/>
      <c r="BX2695" s="1"/>
      <c r="BY2695" s="1"/>
      <c r="BZ2695" s="1"/>
      <c r="CA2695" s="1"/>
      <c r="CB2695" s="1"/>
      <c r="CC2695" s="1"/>
      <c r="CD2695" s="1"/>
      <c r="CE2695" s="1"/>
      <c r="CF2695" s="1"/>
      <c r="CG2695" s="1"/>
      <c r="CH2695" s="1"/>
      <c r="CI2695" s="1"/>
      <c r="CJ2695" s="1"/>
      <c r="CK2695" s="1"/>
      <c r="CL2695" s="1"/>
      <c r="CM2695" s="1"/>
      <c r="CN2695" s="1"/>
      <c r="CO2695" s="1"/>
      <c r="CP2695" s="1"/>
      <c r="CQ2695" s="1"/>
      <c r="CR2695" s="1"/>
      <c r="CS2695" s="1"/>
      <c r="CT2695" s="1"/>
      <c r="CU2695" s="1"/>
      <c r="CV2695" s="1"/>
      <c r="CW2695" s="1"/>
      <c r="CX2695" s="1"/>
      <c r="CY2695" s="1"/>
      <c r="CZ2695" s="1"/>
      <c r="DA2695" s="1"/>
      <c r="DB2695" s="1"/>
      <c r="DC2695" s="1"/>
      <c r="DD2695" s="1"/>
      <c r="DE2695" s="1"/>
    </row>
    <row r="2696" spans="15:109">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c r="BL2696" s="1"/>
      <c r="BM2696" s="1"/>
      <c r="BN2696" s="1"/>
      <c r="BO2696" s="1"/>
      <c r="BP2696" s="1"/>
      <c r="BQ2696" s="1"/>
      <c r="BR2696" s="1"/>
      <c r="BS2696" s="1"/>
      <c r="BT2696" s="1"/>
      <c r="BU2696" s="1"/>
      <c r="BV2696" s="1"/>
      <c r="BW2696" s="1"/>
      <c r="BX2696" s="1"/>
      <c r="BY2696" s="1"/>
      <c r="BZ2696" s="1"/>
      <c r="CA2696" s="1"/>
      <c r="CB2696" s="1"/>
      <c r="CC2696" s="1"/>
      <c r="CD2696" s="1"/>
      <c r="CE2696" s="1"/>
      <c r="CF2696" s="1"/>
      <c r="CG2696" s="1"/>
      <c r="CH2696" s="1"/>
      <c r="CI2696" s="1"/>
      <c r="CJ2696" s="1"/>
      <c r="CK2696" s="1"/>
      <c r="CL2696" s="1"/>
      <c r="CM2696" s="1"/>
      <c r="CN2696" s="1"/>
      <c r="CO2696" s="1"/>
      <c r="CP2696" s="1"/>
      <c r="CQ2696" s="1"/>
      <c r="CR2696" s="1"/>
      <c r="CS2696" s="1"/>
      <c r="CT2696" s="1"/>
      <c r="CU2696" s="1"/>
      <c r="CV2696" s="1"/>
      <c r="CW2696" s="1"/>
      <c r="CX2696" s="1"/>
      <c r="CY2696" s="1"/>
      <c r="CZ2696" s="1"/>
      <c r="DA2696" s="1"/>
      <c r="DB2696" s="1"/>
      <c r="DC2696" s="1"/>
      <c r="DD2696" s="1"/>
      <c r="DE2696" s="1"/>
    </row>
    <row r="2697" spans="15:109">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c r="BW2697" s="1"/>
      <c r="BX2697" s="1"/>
      <c r="BY2697" s="1"/>
      <c r="BZ2697" s="1"/>
      <c r="CA2697" s="1"/>
      <c r="CB2697" s="1"/>
      <c r="CC2697" s="1"/>
      <c r="CD2697" s="1"/>
      <c r="CE2697" s="1"/>
      <c r="CF2697" s="1"/>
      <c r="CG2697" s="1"/>
      <c r="CH2697" s="1"/>
      <c r="CI2697" s="1"/>
      <c r="CJ2697" s="1"/>
      <c r="CK2697" s="1"/>
      <c r="CL2697" s="1"/>
      <c r="CM2697" s="1"/>
      <c r="CN2697" s="1"/>
      <c r="CO2697" s="1"/>
      <c r="CP2697" s="1"/>
      <c r="CQ2697" s="1"/>
      <c r="CR2697" s="1"/>
      <c r="CS2697" s="1"/>
      <c r="CT2697" s="1"/>
      <c r="CU2697" s="1"/>
      <c r="CV2697" s="1"/>
      <c r="CW2697" s="1"/>
      <c r="CX2697" s="1"/>
      <c r="CY2697" s="1"/>
      <c r="CZ2697" s="1"/>
      <c r="DA2697" s="1"/>
      <c r="DB2697" s="1"/>
      <c r="DC2697" s="1"/>
      <c r="DD2697" s="1"/>
      <c r="DE2697" s="1"/>
    </row>
    <row r="2698" spans="15:109">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c r="BW2698" s="1"/>
      <c r="BX2698" s="1"/>
      <c r="BY2698" s="1"/>
      <c r="BZ2698" s="1"/>
      <c r="CA2698" s="1"/>
      <c r="CB2698" s="1"/>
      <c r="CC2698" s="1"/>
      <c r="CD2698" s="1"/>
      <c r="CE2698" s="1"/>
      <c r="CF2698" s="1"/>
      <c r="CG2698" s="1"/>
      <c r="CH2698" s="1"/>
      <c r="CI2698" s="1"/>
      <c r="CJ2698" s="1"/>
      <c r="CK2698" s="1"/>
      <c r="CL2698" s="1"/>
      <c r="CM2698" s="1"/>
      <c r="CN2698" s="1"/>
      <c r="CO2698" s="1"/>
      <c r="CP2698" s="1"/>
      <c r="CQ2698" s="1"/>
      <c r="CR2698" s="1"/>
      <c r="CS2698" s="1"/>
      <c r="CT2698" s="1"/>
      <c r="CU2698" s="1"/>
      <c r="CV2698" s="1"/>
      <c r="CW2698" s="1"/>
      <c r="CX2698" s="1"/>
      <c r="CY2698" s="1"/>
      <c r="CZ2698" s="1"/>
      <c r="DA2698" s="1"/>
      <c r="DB2698" s="1"/>
      <c r="DC2698" s="1"/>
      <c r="DD2698" s="1"/>
      <c r="DE2698" s="1"/>
    </row>
    <row r="2699" spans="15:109">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c r="BW2699" s="1"/>
      <c r="BX2699" s="1"/>
      <c r="BY2699" s="1"/>
      <c r="BZ2699" s="1"/>
      <c r="CA2699" s="1"/>
      <c r="CB2699" s="1"/>
      <c r="CC2699" s="1"/>
      <c r="CD2699" s="1"/>
      <c r="CE2699" s="1"/>
      <c r="CF2699" s="1"/>
      <c r="CG2699" s="1"/>
      <c r="CH2699" s="1"/>
      <c r="CI2699" s="1"/>
      <c r="CJ2699" s="1"/>
      <c r="CK2699" s="1"/>
      <c r="CL2699" s="1"/>
      <c r="CM2699" s="1"/>
      <c r="CN2699" s="1"/>
      <c r="CO2699" s="1"/>
      <c r="CP2699" s="1"/>
      <c r="CQ2699" s="1"/>
      <c r="CR2699" s="1"/>
      <c r="CS2699" s="1"/>
      <c r="CT2699" s="1"/>
      <c r="CU2699" s="1"/>
      <c r="CV2699" s="1"/>
      <c r="CW2699" s="1"/>
      <c r="CX2699" s="1"/>
      <c r="CY2699" s="1"/>
      <c r="CZ2699" s="1"/>
      <c r="DA2699" s="1"/>
      <c r="DB2699" s="1"/>
      <c r="DC2699" s="1"/>
      <c r="DD2699" s="1"/>
      <c r="DE2699" s="1"/>
    </row>
    <row r="2700" spans="15:109">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c r="BL2700" s="1"/>
      <c r="BM2700" s="1"/>
      <c r="BN2700" s="1"/>
      <c r="BO2700" s="1"/>
      <c r="BP2700" s="1"/>
      <c r="BQ2700" s="1"/>
      <c r="BR2700" s="1"/>
      <c r="BS2700" s="1"/>
      <c r="BT2700" s="1"/>
      <c r="BU2700" s="1"/>
      <c r="BV2700" s="1"/>
      <c r="BW2700" s="1"/>
      <c r="BX2700" s="1"/>
      <c r="BY2700" s="1"/>
      <c r="BZ2700" s="1"/>
      <c r="CA2700" s="1"/>
      <c r="CB2700" s="1"/>
      <c r="CC2700" s="1"/>
      <c r="CD2700" s="1"/>
      <c r="CE2700" s="1"/>
      <c r="CF2700" s="1"/>
      <c r="CG2700" s="1"/>
      <c r="CH2700" s="1"/>
      <c r="CI2700" s="1"/>
      <c r="CJ2700" s="1"/>
      <c r="CK2700" s="1"/>
      <c r="CL2700" s="1"/>
      <c r="CM2700" s="1"/>
      <c r="CN2700" s="1"/>
      <c r="CO2700" s="1"/>
      <c r="CP2700" s="1"/>
      <c r="CQ2700" s="1"/>
      <c r="CR2700" s="1"/>
      <c r="CS2700" s="1"/>
      <c r="CT2700" s="1"/>
      <c r="CU2700" s="1"/>
      <c r="CV2700" s="1"/>
      <c r="CW2700" s="1"/>
      <c r="CX2700" s="1"/>
      <c r="CY2700" s="1"/>
      <c r="CZ2700" s="1"/>
      <c r="DA2700" s="1"/>
      <c r="DB2700" s="1"/>
      <c r="DC2700" s="1"/>
      <c r="DD2700" s="1"/>
      <c r="DE2700" s="1"/>
    </row>
    <row r="2701" spans="15:109">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c r="BL2701" s="1"/>
      <c r="BM2701" s="1"/>
      <c r="BN2701" s="1"/>
      <c r="BO2701" s="1"/>
      <c r="BP2701" s="1"/>
      <c r="BQ2701" s="1"/>
      <c r="BR2701" s="1"/>
      <c r="BS2701" s="1"/>
      <c r="BT2701" s="1"/>
      <c r="BU2701" s="1"/>
      <c r="BV2701" s="1"/>
      <c r="BW2701" s="1"/>
      <c r="BX2701" s="1"/>
      <c r="BY2701" s="1"/>
      <c r="BZ2701" s="1"/>
      <c r="CA2701" s="1"/>
      <c r="CB2701" s="1"/>
      <c r="CC2701" s="1"/>
      <c r="CD2701" s="1"/>
      <c r="CE2701" s="1"/>
      <c r="CF2701" s="1"/>
      <c r="CG2701" s="1"/>
      <c r="CH2701" s="1"/>
      <c r="CI2701" s="1"/>
      <c r="CJ2701" s="1"/>
      <c r="CK2701" s="1"/>
      <c r="CL2701" s="1"/>
      <c r="CM2701" s="1"/>
      <c r="CN2701" s="1"/>
      <c r="CO2701" s="1"/>
      <c r="CP2701" s="1"/>
      <c r="CQ2701" s="1"/>
      <c r="CR2701" s="1"/>
      <c r="CS2701" s="1"/>
      <c r="CT2701" s="1"/>
      <c r="CU2701" s="1"/>
      <c r="CV2701" s="1"/>
      <c r="CW2701" s="1"/>
      <c r="CX2701" s="1"/>
      <c r="CY2701" s="1"/>
      <c r="CZ2701" s="1"/>
      <c r="DA2701" s="1"/>
      <c r="DB2701" s="1"/>
      <c r="DC2701" s="1"/>
      <c r="DD2701" s="1"/>
      <c r="DE2701" s="1"/>
    </row>
    <row r="2702" spans="15:109">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c r="BL2702" s="1"/>
      <c r="BM2702" s="1"/>
      <c r="BN2702" s="1"/>
      <c r="BO2702" s="1"/>
      <c r="BP2702" s="1"/>
      <c r="BQ2702" s="1"/>
      <c r="BR2702" s="1"/>
      <c r="BS2702" s="1"/>
      <c r="BT2702" s="1"/>
      <c r="BU2702" s="1"/>
      <c r="BV2702" s="1"/>
      <c r="BW2702" s="1"/>
      <c r="BX2702" s="1"/>
      <c r="BY2702" s="1"/>
      <c r="BZ2702" s="1"/>
      <c r="CA2702" s="1"/>
      <c r="CB2702" s="1"/>
      <c r="CC2702" s="1"/>
      <c r="CD2702" s="1"/>
      <c r="CE2702" s="1"/>
      <c r="CF2702" s="1"/>
      <c r="CG2702" s="1"/>
      <c r="CH2702" s="1"/>
      <c r="CI2702" s="1"/>
      <c r="CJ2702" s="1"/>
      <c r="CK2702" s="1"/>
      <c r="CL2702" s="1"/>
      <c r="CM2702" s="1"/>
      <c r="CN2702" s="1"/>
      <c r="CO2702" s="1"/>
      <c r="CP2702" s="1"/>
      <c r="CQ2702" s="1"/>
      <c r="CR2702" s="1"/>
      <c r="CS2702" s="1"/>
      <c r="CT2702" s="1"/>
      <c r="CU2702" s="1"/>
      <c r="CV2702" s="1"/>
      <c r="CW2702" s="1"/>
      <c r="CX2702" s="1"/>
      <c r="CY2702" s="1"/>
      <c r="CZ2702" s="1"/>
      <c r="DA2702" s="1"/>
      <c r="DB2702" s="1"/>
      <c r="DC2702" s="1"/>
      <c r="DD2702" s="1"/>
      <c r="DE2702" s="1"/>
    </row>
    <row r="2703" spans="15:109">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c r="BW2703" s="1"/>
      <c r="BX2703" s="1"/>
      <c r="BY2703" s="1"/>
      <c r="BZ2703" s="1"/>
      <c r="CA2703" s="1"/>
      <c r="CB2703" s="1"/>
      <c r="CC2703" s="1"/>
      <c r="CD2703" s="1"/>
      <c r="CE2703" s="1"/>
      <c r="CF2703" s="1"/>
      <c r="CG2703" s="1"/>
      <c r="CH2703" s="1"/>
      <c r="CI2703" s="1"/>
      <c r="CJ2703" s="1"/>
      <c r="CK2703" s="1"/>
      <c r="CL2703" s="1"/>
      <c r="CM2703" s="1"/>
      <c r="CN2703" s="1"/>
      <c r="CO2703" s="1"/>
      <c r="CP2703" s="1"/>
      <c r="CQ2703" s="1"/>
      <c r="CR2703" s="1"/>
      <c r="CS2703" s="1"/>
      <c r="CT2703" s="1"/>
      <c r="CU2703" s="1"/>
      <c r="CV2703" s="1"/>
      <c r="CW2703" s="1"/>
      <c r="CX2703" s="1"/>
      <c r="CY2703" s="1"/>
      <c r="CZ2703" s="1"/>
      <c r="DA2703" s="1"/>
      <c r="DB2703" s="1"/>
      <c r="DC2703" s="1"/>
      <c r="DD2703" s="1"/>
      <c r="DE2703" s="1"/>
    </row>
    <row r="2704" spans="15:109">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c r="BW2704" s="1"/>
      <c r="BX2704" s="1"/>
      <c r="BY2704" s="1"/>
      <c r="BZ2704" s="1"/>
      <c r="CA2704" s="1"/>
      <c r="CB2704" s="1"/>
      <c r="CC2704" s="1"/>
      <c r="CD2704" s="1"/>
      <c r="CE2704" s="1"/>
      <c r="CF2704" s="1"/>
      <c r="CG2704" s="1"/>
      <c r="CH2704" s="1"/>
      <c r="CI2704" s="1"/>
      <c r="CJ2704" s="1"/>
      <c r="CK2704" s="1"/>
      <c r="CL2704" s="1"/>
      <c r="CM2704" s="1"/>
      <c r="CN2704" s="1"/>
      <c r="CO2704" s="1"/>
      <c r="CP2704" s="1"/>
      <c r="CQ2704" s="1"/>
      <c r="CR2704" s="1"/>
      <c r="CS2704" s="1"/>
      <c r="CT2704" s="1"/>
      <c r="CU2704" s="1"/>
      <c r="CV2704" s="1"/>
      <c r="CW2704" s="1"/>
      <c r="CX2704" s="1"/>
      <c r="CY2704" s="1"/>
      <c r="CZ2704" s="1"/>
      <c r="DA2704" s="1"/>
      <c r="DB2704" s="1"/>
      <c r="DC2704" s="1"/>
      <c r="DD2704" s="1"/>
      <c r="DE2704" s="1"/>
    </row>
    <row r="2705" spans="15:109">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c r="BL2705" s="1"/>
      <c r="BM2705" s="1"/>
      <c r="BN2705" s="1"/>
      <c r="BO2705" s="1"/>
      <c r="BP2705" s="1"/>
      <c r="BQ2705" s="1"/>
      <c r="BR2705" s="1"/>
      <c r="BS2705" s="1"/>
      <c r="BT2705" s="1"/>
      <c r="BU2705" s="1"/>
      <c r="BV2705" s="1"/>
      <c r="BW2705" s="1"/>
      <c r="BX2705" s="1"/>
      <c r="BY2705" s="1"/>
      <c r="BZ2705" s="1"/>
      <c r="CA2705" s="1"/>
      <c r="CB2705" s="1"/>
      <c r="CC2705" s="1"/>
      <c r="CD2705" s="1"/>
      <c r="CE2705" s="1"/>
      <c r="CF2705" s="1"/>
      <c r="CG2705" s="1"/>
      <c r="CH2705" s="1"/>
      <c r="CI2705" s="1"/>
      <c r="CJ2705" s="1"/>
      <c r="CK2705" s="1"/>
      <c r="CL2705" s="1"/>
      <c r="CM2705" s="1"/>
      <c r="CN2705" s="1"/>
      <c r="CO2705" s="1"/>
      <c r="CP2705" s="1"/>
      <c r="CQ2705" s="1"/>
      <c r="CR2705" s="1"/>
      <c r="CS2705" s="1"/>
      <c r="CT2705" s="1"/>
      <c r="CU2705" s="1"/>
      <c r="CV2705" s="1"/>
      <c r="CW2705" s="1"/>
      <c r="CX2705" s="1"/>
      <c r="CY2705" s="1"/>
      <c r="CZ2705" s="1"/>
      <c r="DA2705" s="1"/>
      <c r="DB2705" s="1"/>
      <c r="DC2705" s="1"/>
      <c r="DD2705" s="1"/>
      <c r="DE2705" s="1"/>
    </row>
    <row r="2706" spans="15:109">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c r="BW2706" s="1"/>
      <c r="BX2706" s="1"/>
      <c r="BY2706" s="1"/>
      <c r="BZ2706" s="1"/>
      <c r="CA2706" s="1"/>
      <c r="CB2706" s="1"/>
      <c r="CC2706" s="1"/>
      <c r="CD2706" s="1"/>
      <c r="CE2706" s="1"/>
      <c r="CF2706" s="1"/>
      <c r="CG2706" s="1"/>
      <c r="CH2706" s="1"/>
      <c r="CI2706" s="1"/>
      <c r="CJ2706" s="1"/>
      <c r="CK2706" s="1"/>
      <c r="CL2706" s="1"/>
      <c r="CM2706" s="1"/>
      <c r="CN2706" s="1"/>
      <c r="CO2706" s="1"/>
      <c r="CP2706" s="1"/>
      <c r="CQ2706" s="1"/>
      <c r="CR2706" s="1"/>
      <c r="CS2706" s="1"/>
      <c r="CT2706" s="1"/>
      <c r="CU2706" s="1"/>
      <c r="CV2706" s="1"/>
      <c r="CW2706" s="1"/>
      <c r="CX2706" s="1"/>
      <c r="CY2706" s="1"/>
      <c r="CZ2706" s="1"/>
      <c r="DA2706" s="1"/>
      <c r="DB2706" s="1"/>
      <c r="DC2706" s="1"/>
      <c r="DD2706" s="1"/>
      <c r="DE2706" s="1"/>
    </row>
    <row r="2707" spans="15:109">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c r="BL2707" s="1"/>
      <c r="BM2707" s="1"/>
      <c r="BN2707" s="1"/>
      <c r="BO2707" s="1"/>
      <c r="BP2707" s="1"/>
      <c r="BQ2707" s="1"/>
      <c r="BR2707" s="1"/>
      <c r="BS2707" s="1"/>
      <c r="BT2707" s="1"/>
      <c r="BU2707" s="1"/>
      <c r="BV2707" s="1"/>
      <c r="BW2707" s="1"/>
      <c r="BX2707" s="1"/>
      <c r="BY2707" s="1"/>
      <c r="BZ2707" s="1"/>
      <c r="CA2707" s="1"/>
      <c r="CB2707" s="1"/>
      <c r="CC2707" s="1"/>
      <c r="CD2707" s="1"/>
      <c r="CE2707" s="1"/>
      <c r="CF2707" s="1"/>
      <c r="CG2707" s="1"/>
      <c r="CH2707" s="1"/>
      <c r="CI2707" s="1"/>
      <c r="CJ2707" s="1"/>
      <c r="CK2707" s="1"/>
      <c r="CL2707" s="1"/>
      <c r="CM2707" s="1"/>
      <c r="CN2707" s="1"/>
      <c r="CO2707" s="1"/>
      <c r="CP2707" s="1"/>
      <c r="CQ2707" s="1"/>
      <c r="CR2707" s="1"/>
      <c r="CS2707" s="1"/>
      <c r="CT2707" s="1"/>
      <c r="CU2707" s="1"/>
      <c r="CV2707" s="1"/>
      <c r="CW2707" s="1"/>
      <c r="CX2707" s="1"/>
      <c r="CY2707" s="1"/>
      <c r="CZ2707" s="1"/>
      <c r="DA2707" s="1"/>
      <c r="DB2707" s="1"/>
      <c r="DC2707" s="1"/>
      <c r="DD2707" s="1"/>
      <c r="DE2707" s="1"/>
    </row>
    <row r="2708" spans="15:109">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c r="BW2708" s="1"/>
      <c r="BX2708" s="1"/>
      <c r="BY2708" s="1"/>
      <c r="BZ2708" s="1"/>
      <c r="CA2708" s="1"/>
      <c r="CB2708" s="1"/>
      <c r="CC2708" s="1"/>
      <c r="CD2708" s="1"/>
      <c r="CE2708" s="1"/>
      <c r="CF2708" s="1"/>
      <c r="CG2708" s="1"/>
      <c r="CH2708" s="1"/>
      <c r="CI2708" s="1"/>
      <c r="CJ2708" s="1"/>
      <c r="CK2708" s="1"/>
      <c r="CL2708" s="1"/>
      <c r="CM2708" s="1"/>
      <c r="CN2708" s="1"/>
      <c r="CO2708" s="1"/>
      <c r="CP2708" s="1"/>
      <c r="CQ2708" s="1"/>
      <c r="CR2708" s="1"/>
      <c r="CS2708" s="1"/>
      <c r="CT2708" s="1"/>
      <c r="CU2708" s="1"/>
      <c r="CV2708" s="1"/>
      <c r="CW2708" s="1"/>
      <c r="CX2708" s="1"/>
      <c r="CY2708" s="1"/>
      <c r="CZ2708" s="1"/>
      <c r="DA2708" s="1"/>
      <c r="DB2708" s="1"/>
      <c r="DC2708" s="1"/>
      <c r="DD2708" s="1"/>
      <c r="DE2708" s="1"/>
    </row>
    <row r="2709" spans="15:109">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c r="BW2709" s="1"/>
      <c r="BX2709" s="1"/>
      <c r="BY2709" s="1"/>
      <c r="BZ2709" s="1"/>
      <c r="CA2709" s="1"/>
      <c r="CB2709" s="1"/>
      <c r="CC2709" s="1"/>
      <c r="CD2709" s="1"/>
      <c r="CE2709" s="1"/>
      <c r="CF2709" s="1"/>
      <c r="CG2709" s="1"/>
      <c r="CH2709" s="1"/>
      <c r="CI2709" s="1"/>
      <c r="CJ2709" s="1"/>
      <c r="CK2709" s="1"/>
      <c r="CL2709" s="1"/>
      <c r="CM2709" s="1"/>
      <c r="CN2709" s="1"/>
      <c r="CO2709" s="1"/>
      <c r="CP2709" s="1"/>
      <c r="CQ2709" s="1"/>
      <c r="CR2709" s="1"/>
      <c r="CS2709" s="1"/>
      <c r="CT2709" s="1"/>
      <c r="CU2709" s="1"/>
      <c r="CV2709" s="1"/>
      <c r="CW2709" s="1"/>
      <c r="CX2709" s="1"/>
      <c r="CY2709" s="1"/>
      <c r="CZ2709" s="1"/>
      <c r="DA2709" s="1"/>
      <c r="DB2709" s="1"/>
      <c r="DC2709" s="1"/>
      <c r="DD2709" s="1"/>
      <c r="DE2709" s="1"/>
    </row>
    <row r="2710" spans="15:109">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c r="BW2710" s="1"/>
      <c r="BX2710" s="1"/>
      <c r="BY2710" s="1"/>
      <c r="BZ2710" s="1"/>
      <c r="CA2710" s="1"/>
      <c r="CB2710" s="1"/>
      <c r="CC2710" s="1"/>
      <c r="CD2710" s="1"/>
      <c r="CE2710" s="1"/>
      <c r="CF2710" s="1"/>
      <c r="CG2710" s="1"/>
      <c r="CH2710" s="1"/>
      <c r="CI2710" s="1"/>
      <c r="CJ2710" s="1"/>
      <c r="CK2710" s="1"/>
      <c r="CL2710" s="1"/>
      <c r="CM2710" s="1"/>
      <c r="CN2710" s="1"/>
      <c r="CO2710" s="1"/>
      <c r="CP2710" s="1"/>
      <c r="CQ2710" s="1"/>
      <c r="CR2710" s="1"/>
      <c r="CS2710" s="1"/>
      <c r="CT2710" s="1"/>
      <c r="CU2710" s="1"/>
      <c r="CV2710" s="1"/>
      <c r="CW2710" s="1"/>
      <c r="CX2710" s="1"/>
      <c r="CY2710" s="1"/>
      <c r="CZ2710" s="1"/>
      <c r="DA2710" s="1"/>
      <c r="DB2710" s="1"/>
      <c r="DC2710" s="1"/>
      <c r="DD2710" s="1"/>
      <c r="DE2710" s="1"/>
    </row>
    <row r="2711" spans="15:109">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c r="BL2711" s="1"/>
      <c r="BM2711" s="1"/>
      <c r="BN2711" s="1"/>
      <c r="BO2711" s="1"/>
      <c r="BP2711" s="1"/>
      <c r="BQ2711" s="1"/>
      <c r="BR2711" s="1"/>
      <c r="BS2711" s="1"/>
      <c r="BT2711" s="1"/>
      <c r="BU2711" s="1"/>
      <c r="BV2711" s="1"/>
      <c r="BW2711" s="1"/>
      <c r="BX2711" s="1"/>
      <c r="BY2711" s="1"/>
      <c r="BZ2711" s="1"/>
      <c r="CA2711" s="1"/>
      <c r="CB2711" s="1"/>
      <c r="CC2711" s="1"/>
      <c r="CD2711" s="1"/>
      <c r="CE2711" s="1"/>
      <c r="CF2711" s="1"/>
      <c r="CG2711" s="1"/>
      <c r="CH2711" s="1"/>
      <c r="CI2711" s="1"/>
      <c r="CJ2711" s="1"/>
      <c r="CK2711" s="1"/>
      <c r="CL2711" s="1"/>
      <c r="CM2711" s="1"/>
      <c r="CN2711" s="1"/>
      <c r="CO2711" s="1"/>
      <c r="CP2711" s="1"/>
      <c r="CQ2711" s="1"/>
      <c r="CR2711" s="1"/>
      <c r="CS2711" s="1"/>
      <c r="CT2711" s="1"/>
      <c r="CU2711" s="1"/>
      <c r="CV2711" s="1"/>
      <c r="CW2711" s="1"/>
      <c r="CX2711" s="1"/>
      <c r="CY2711" s="1"/>
      <c r="CZ2711" s="1"/>
      <c r="DA2711" s="1"/>
      <c r="DB2711" s="1"/>
      <c r="DC2711" s="1"/>
      <c r="DD2711" s="1"/>
      <c r="DE2711" s="1"/>
    </row>
    <row r="2712" spans="15:109">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c r="BW2712" s="1"/>
      <c r="BX2712" s="1"/>
      <c r="BY2712" s="1"/>
      <c r="BZ2712" s="1"/>
      <c r="CA2712" s="1"/>
      <c r="CB2712" s="1"/>
      <c r="CC2712" s="1"/>
      <c r="CD2712" s="1"/>
      <c r="CE2712" s="1"/>
      <c r="CF2712" s="1"/>
      <c r="CG2712" s="1"/>
      <c r="CH2712" s="1"/>
      <c r="CI2712" s="1"/>
      <c r="CJ2712" s="1"/>
      <c r="CK2712" s="1"/>
      <c r="CL2712" s="1"/>
      <c r="CM2712" s="1"/>
      <c r="CN2712" s="1"/>
      <c r="CO2712" s="1"/>
      <c r="CP2712" s="1"/>
      <c r="CQ2712" s="1"/>
      <c r="CR2712" s="1"/>
      <c r="CS2712" s="1"/>
      <c r="CT2712" s="1"/>
      <c r="CU2712" s="1"/>
      <c r="CV2712" s="1"/>
      <c r="CW2712" s="1"/>
      <c r="CX2712" s="1"/>
      <c r="CY2712" s="1"/>
      <c r="CZ2712" s="1"/>
      <c r="DA2712" s="1"/>
      <c r="DB2712" s="1"/>
      <c r="DC2712" s="1"/>
      <c r="DD2712" s="1"/>
      <c r="DE2712" s="1"/>
    </row>
    <row r="2713" spans="15:109">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c r="BL2713" s="1"/>
      <c r="BM2713" s="1"/>
      <c r="BN2713" s="1"/>
      <c r="BO2713" s="1"/>
      <c r="BP2713" s="1"/>
      <c r="BQ2713" s="1"/>
      <c r="BR2713" s="1"/>
      <c r="BS2713" s="1"/>
      <c r="BT2713" s="1"/>
      <c r="BU2713" s="1"/>
      <c r="BV2713" s="1"/>
      <c r="BW2713" s="1"/>
      <c r="BX2713" s="1"/>
      <c r="BY2713" s="1"/>
      <c r="BZ2713" s="1"/>
      <c r="CA2713" s="1"/>
      <c r="CB2713" s="1"/>
      <c r="CC2713" s="1"/>
      <c r="CD2713" s="1"/>
      <c r="CE2713" s="1"/>
      <c r="CF2713" s="1"/>
      <c r="CG2713" s="1"/>
      <c r="CH2713" s="1"/>
      <c r="CI2713" s="1"/>
      <c r="CJ2713" s="1"/>
      <c r="CK2713" s="1"/>
      <c r="CL2713" s="1"/>
      <c r="CM2713" s="1"/>
      <c r="CN2713" s="1"/>
      <c r="CO2713" s="1"/>
      <c r="CP2713" s="1"/>
      <c r="CQ2713" s="1"/>
      <c r="CR2713" s="1"/>
      <c r="CS2713" s="1"/>
      <c r="CT2713" s="1"/>
      <c r="CU2713" s="1"/>
      <c r="CV2713" s="1"/>
      <c r="CW2713" s="1"/>
      <c r="CX2713" s="1"/>
      <c r="CY2713" s="1"/>
      <c r="CZ2713" s="1"/>
      <c r="DA2713" s="1"/>
      <c r="DB2713" s="1"/>
      <c r="DC2713" s="1"/>
      <c r="DD2713" s="1"/>
      <c r="DE2713" s="1"/>
    </row>
    <row r="2714" spans="15:109">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c r="BL2714" s="1"/>
      <c r="BM2714" s="1"/>
      <c r="BN2714" s="1"/>
      <c r="BO2714" s="1"/>
      <c r="BP2714" s="1"/>
      <c r="BQ2714" s="1"/>
      <c r="BR2714" s="1"/>
      <c r="BS2714" s="1"/>
      <c r="BT2714" s="1"/>
      <c r="BU2714" s="1"/>
      <c r="BV2714" s="1"/>
      <c r="BW2714" s="1"/>
      <c r="BX2714" s="1"/>
      <c r="BY2714" s="1"/>
      <c r="BZ2714" s="1"/>
      <c r="CA2714" s="1"/>
      <c r="CB2714" s="1"/>
      <c r="CC2714" s="1"/>
      <c r="CD2714" s="1"/>
      <c r="CE2714" s="1"/>
      <c r="CF2714" s="1"/>
      <c r="CG2714" s="1"/>
      <c r="CH2714" s="1"/>
      <c r="CI2714" s="1"/>
      <c r="CJ2714" s="1"/>
      <c r="CK2714" s="1"/>
      <c r="CL2714" s="1"/>
      <c r="CM2714" s="1"/>
      <c r="CN2714" s="1"/>
      <c r="CO2714" s="1"/>
      <c r="CP2714" s="1"/>
      <c r="CQ2714" s="1"/>
      <c r="CR2714" s="1"/>
      <c r="CS2714" s="1"/>
      <c r="CT2714" s="1"/>
      <c r="CU2714" s="1"/>
      <c r="CV2714" s="1"/>
      <c r="CW2714" s="1"/>
      <c r="CX2714" s="1"/>
      <c r="CY2714" s="1"/>
      <c r="CZ2714" s="1"/>
      <c r="DA2714" s="1"/>
      <c r="DB2714" s="1"/>
      <c r="DC2714" s="1"/>
      <c r="DD2714" s="1"/>
      <c r="DE2714" s="1"/>
    </row>
    <row r="2715" spans="15:109">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c r="BL2715" s="1"/>
      <c r="BM2715" s="1"/>
      <c r="BN2715" s="1"/>
      <c r="BO2715" s="1"/>
      <c r="BP2715" s="1"/>
      <c r="BQ2715" s="1"/>
      <c r="BR2715" s="1"/>
      <c r="BS2715" s="1"/>
      <c r="BT2715" s="1"/>
      <c r="BU2715" s="1"/>
      <c r="BV2715" s="1"/>
      <c r="BW2715" s="1"/>
      <c r="BX2715" s="1"/>
      <c r="BY2715" s="1"/>
      <c r="BZ2715" s="1"/>
      <c r="CA2715" s="1"/>
      <c r="CB2715" s="1"/>
      <c r="CC2715" s="1"/>
      <c r="CD2715" s="1"/>
      <c r="CE2715" s="1"/>
      <c r="CF2715" s="1"/>
      <c r="CG2715" s="1"/>
      <c r="CH2715" s="1"/>
      <c r="CI2715" s="1"/>
      <c r="CJ2715" s="1"/>
      <c r="CK2715" s="1"/>
      <c r="CL2715" s="1"/>
      <c r="CM2715" s="1"/>
      <c r="CN2715" s="1"/>
      <c r="CO2715" s="1"/>
      <c r="CP2715" s="1"/>
      <c r="CQ2715" s="1"/>
      <c r="CR2715" s="1"/>
      <c r="CS2715" s="1"/>
      <c r="CT2715" s="1"/>
      <c r="CU2715" s="1"/>
      <c r="CV2715" s="1"/>
      <c r="CW2715" s="1"/>
      <c r="CX2715" s="1"/>
      <c r="CY2715" s="1"/>
      <c r="CZ2715" s="1"/>
      <c r="DA2715" s="1"/>
      <c r="DB2715" s="1"/>
      <c r="DC2715" s="1"/>
      <c r="DD2715" s="1"/>
      <c r="DE2715" s="1"/>
    </row>
    <row r="2716" spans="15:109">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c r="BW2716" s="1"/>
      <c r="BX2716" s="1"/>
      <c r="BY2716" s="1"/>
      <c r="BZ2716" s="1"/>
      <c r="CA2716" s="1"/>
      <c r="CB2716" s="1"/>
      <c r="CC2716" s="1"/>
      <c r="CD2716" s="1"/>
      <c r="CE2716" s="1"/>
      <c r="CF2716" s="1"/>
      <c r="CG2716" s="1"/>
      <c r="CH2716" s="1"/>
      <c r="CI2716" s="1"/>
      <c r="CJ2716" s="1"/>
      <c r="CK2716" s="1"/>
      <c r="CL2716" s="1"/>
      <c r="CM2716" s="1"/>
      <c r="CN2716" s="1"/>
      <c r="CO2716" s="1"/>
      <c r="CP2716" s="1"/>
      <c r="CQ2716" s="1"/>
      <c r="CR2716" s="1"/>
      <c r="CS2716" s="1"/>
      <c r="CT2716" s="1"/>
      <c r="CU2716" s="1"/>
      <c r="CV2716" s="1"/>
      <c r="CW2716" s="1"/>
      <c r="CX2716" s="1"/>
      <c r="CY2716" s="1"/>
      <c r="CZ2716" s="1"/>
      <c r="DA2716" s="1"/>
      <c r="DB2716" s="1"/>
      <c r="DC2716" s="1"/>
      <c r="DD2716" s="1"/>
      <c r="DE2716" s="1"/>
    </row>
    <row r="2717" spans="15:109">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c r="BW2717" s="1"/>
      <c r="BX2717" s="1"/>
      <c r="BY2717" s="1"/>
      <c r="BZ2717" s="1"/>
      <c r="CA2717" s="1"/>
      <c r="CB2717" s="1"/>
      <c r="CC2717" s="1"/>
      <c r="CD2717" s="1"/>
      <c r="CE2717" s="1"/>
      <c r="CF2717" s="1"/>
      <c r="CG2717" s="1"/>
      <c r="CH2717" s="1"/>
      <c r="CI2717" s="1"/>
      <c r="CJ2717" s="1"/>
      <c r="CK2717" s="1"/>
      <c r="CL2717" s="1"/>
      <c r="CM2717" s="1"/>
      <c r="CN2717" s="1"/>
      <c r="CO2717" s="1"/>
      <c r="CP2717" s="1"/>
      <c r="CQ2717" s="1"/>
      <c r="CR2717" s="1"/>
      <c r="CS2717" s="1"/>
      <c r="CT2717" s="1"/>
      <c r="CU2717" s="1"/>
      <c r="CV2717" s="1"/>
      <c r="CW2717" s="1"/>
      <c r="CX2717" s="1"/>
      <c r="CY2717" s="1"/>
      <c r="CZ2717" s="1"/>
      <c r="DA2717" s="1"/>
      <c r="DB2717" s="1"/>
      <c r="DC2717" s="1"/>
      <c r="DD2717" s="1"/>
      <c r="DE2717" s="1"/>
    </row>
    <row r="2718" spans="15:109">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c r="BL2718" s="1"/>
      <c r="BM2718" s="1"/>
      <c r="BN2718" s="1"/>
      <c r="BO2718" s="1"/>
      <c r="BP2718" s="1"/>
      <c r="BQ2718" s="1"/>
      <c r="BR2718" s="1"/>
      <c r="BS2718" s="1"/>
      <c r="BT2718" s="1"/>
      <c r="BU2718" s="1"/>
      <c r="BV2718" s="1"/>
      <c r="BW2718" s="1"/>
      <c r="BX2718" s="1"/>
      <c r="BY2718" s="1"/>
      <c r="BZ2718" s="1"/>
      <c r="CA2718" s="1"/>
      <c r="CB2718" s="1"/>
      <c r="CC2718" s="1"/>
      <c r="CD2718" s="1"/>
      <c r="CE2718" s="1"/>
      <c r="CF2718" s="1"/>
      <c r="CG2718" s="1"/>
      <c r="CH2718" s="1"/>
      <c r="CI2718" s="1"/>
      <c r="CJ2718" s="1"/>
      <c r="CK2718" s="1"/>
      <c r="CL2718" s="1"/>
      <c r="CM2718" s="1"/>
      <c r="CN2718" s="1"/>
      <c r="CO2718" s="1"/>
      <c r="CP2718" s="1"/>
      <c r="CQ2718" s="1"/>
      <c r="CR2718" s="1"/>
      <c r="CS2718" s="1"/>
      <c r="CT2718" s="1"/>
      <c r="CU2718" s="1"/>
      <c r="CV2718" s="1"/>
      <c r="CW2718" s="1"/>
      <c r="CX2718" s="1"/>
      <c r="CY2718" s="1"/>
      <c r="CZ2718" s="1"/>
      <c r="DA2718" s="1"/>
      <c r="DB2718" s="1"/>
      <c r="DC2718" s="1"/>
      <c r="DD2718" s="1"/>
      <c r="DE2718" s="1"/>
    </row>
    <row r="2719" spans="15:109">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c r="BW2719" s="1"/>
      <c r="BX2719" s="1"/>
      <c r="BY2719" s="1"/>
      <c r="BZ2719" s="1"/>
      <c r="CA2719" s="1"/>
      <c r="CB2719" s="1"/>
      <c r="CC2719" s="1"/>
      <c r="CD2719" s="1"/>
      <c r="CE2719" s="1"/>
      <c r="CF2719" s="1"/>
      <c r="CG2719" s="1"/>
      <c r="CH2719" s="1"/>
      <c r="CI2719" s="1"/>
      <c r="CJ2719" s="1"/>
      <c r="CK2719" s="1"/>
      <c r="CL2719" s="1"/>
      <c r="CM2719" s="1"/>
      <c r="CN2719" s="1"/>
      <c r="CO2719" s="1"/>
      <c r="CP2719" s="1"/>
      <c r="CQ2719" s="1"/>
      <c r="CR2719" s="1"/>
      <c r="CS2719" s="1"/>
      <c r="CT2719" s="1"/>
      <c r="CU2719" s="1"/>
      <c r="CV2719" s="1"/>
      <c r="CW2719" s="1"/>
      <c r="CX2719" s="1"/>
      <c r="CY2719" s="1"/>
      <c r="CZ2719" s="1"/>
      <c r="DA2719" s="1"/>
      <c r="DB2719" s="1"/>
      <c r="DC2719" s="1"/>
      <c r="DD2719" s="1"/>
      <c r="DE2719" s="1"/>
    </row>
    <row r="2720" spans="15:109">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c r="BW2720" s="1"/>
      <c r="BX2720" s="1"/>
      <c r="BY2720" s="1"/>
      <c r="BZ2720" s="1"/>
      <c r="CA2720" s="1"/>
      <c r="CB2720" s="1"/>
      <c r="CC2720" s="1"/>
      <c r="CD2720" s="1"/>
      <c r="CE2720" s="1"/>
      <c r="CF2720" s="1"/>
      <c r="CG2720" s="1"/>
      <c r="CH2720" s="1"/>
      <c r="CI2720" s="1"/>
      <c r="CJ2720" s="1"/>
      <c r="CK2720" s="1"/>
      <c r="CL2720" s="1"/>
      <c r="CM2720" s="1"/>
      <c r="CN2720" s="1"/>
      <c r="CO2720" s="1"/>
      <c r="CP2720" s="1"/>
      <c r="CQ2720" s="1"/>
      <c r="CR2720" s="1"/>
      <c r="CS2720" s="1"/>
      <c r="CT2720" s="1"/>
      <c r="CU2720" s="1"/>
      <c r="CV2720" s="1"/>
      <c r="CW2720" s="1"/>
      <c r="CX2720" s="1"/>
      <c r="CY2720" s="1"/>
      <c r="CZ2720" s="1"/>
      <c r="DA2720" s="1"/>
      <c r="DB2720" s="1"/>
      <c r="DC2720" s="1"/>
      <c r="DD2720" s="1"/>
      <c r="DE2720" s="1"/>
    </row>
    <row r="2721" spans="15:109">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c r="BW2721" s="1"/>
      <c r="BX2721" s="1"/>
      <c r="BY2721" s="1"/>
      <c r="BZ2721" s="1"/>
      <c r="CA2721" s="1"/>
      <c r="CB2721" s="1"/>
      <c r="CC2721" s="1"/>
      <c r="CD2721" s="1"/>
      <c r="CE2721" s="1"/>
      <c r="CF2721" s="1"/>
      <c r="CG2721" s="1"/>
      <c r="CH2721" s="1"/>
      <c r="CI2721" s="1"/>
      <c r="CJ2721" s="1"/>
      <c r="CK2721" s="1"/>
      <c r="CL2721" s="1"/>
      <c r="CM2721" s="1"/>
      <c r="CN2721" s="1"/>
      <c r="CO2721" s="1"/>
      <c r="CP2721" s="1"/>
      <c r="CQ2721" s="1"/>
      <c r="CR2721" s="1"/>
      <c r="CS2721" s="1"/>
      <c r="CT2721" s="1"/>
      <c r="CU2721" s="1"/>
      <c r="CV2721" s="1"/>
      <c r="CW2721" s="1"/>
      <c r="CX2721" s="1"/>
      <c r="CY2721" s="1"/>
      <c r="CZ2721" s="1"/>
      <c r="DA2721" s="1"/>
      <c r="DB2721" s="1"/>
      <c r="DC2721" s="1"/>
      <c r="DD2721" s="1"/>
      <c r="DE2721" s="1"/>
    </row>
    <row r="2722" spans="15:109">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c r="BL2722" s="1"/>
      <c r="BM2722" s="1"/>
      <c r="BN2722" s="1"/>
      <c r="BO2722" s="1"/>
      <c r="BP2722" s="1"/>
      <c r="BQ2722" s="1"/>
      <c r="BR2722" s="1"/>
      <c r="BS2722" s="1"/>
      <c r="BT2722" s="1"/>
      <c r="BU2722" s="1"/>
      <c r="BV2722" s="1"/>
      <c r="BW2722" s="1"/>
      <c r="BX2722" s="1"/>
      <c r="BY2722" s="1"/>
      <c r="BZ2722" s="1"/>
      <c r="CA2722" s="1"/>
      <c r="CB2722" s="1"/>
      <c r="CC2722" s="1"/>
      <c r="CD2722" s="1"/>
      <c r="CE2722" s="1"/>
      <c r="CF2722" s="1"/>
      <c r="CG2722" s="1"/>
      <c r="CH2722" s="1"/>
      <c r="CI2722" s="1"/>
      <c r="CJ2722" s="1"/>
      <c r="CK2722" s="1"/>
      <c r="CL2722" s="1"/>
      <c r="CM2722" s="1"/>
      <c r="CN2722" s="1"/>
      <c r="CO2722" s="1"/>
      <c r="CP2722" s="1"/>
      <c r="CQ2722" s="1"/>
      <c r="CR2722" s="1"/>
      <c r="CS2722" s="1"/>
      <c r="CT2722" s="1"/>
      <c r="CU2722" s="1"/>
      <c r="CV2722" s="1"/>
      <c r="CW2722" s="1"/>
      <c r="CX2722" s="1"/>
      <c r="CY2722" s="1"/>
      <c r="CZ2722" s="1"/>
      <c r="DA2722" s="1"/>
      <c r="DB2722" s="1"/>
      <c r="DC2722" s="1"/>
      <c r="DD2722" s="1"/>
      <c r="DE2722" s="1"/>
    </row>
    <row r="2723" spans="15:109">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c r="BW2723" s="1"/>
      <c r="BX2723" s="1"/>
      <c r="BY2723" s="1"/>
      <c r="BZ2723" s="1"/>
      <c r="CA2723" s="1"/>
      <c r="CB2723" s="1"/>
      <c r="CC2723" s="1"/>
      <c r="CD2723" s="1"/>
      <c r="CE2723" s="1"/>
      <c r="CF2723" s="1"/>
      <c r="CG2723" s="1"/>
      <c r="CH2723" s="1"/>
      <c r="CI2723" s="1"/>
      <c r="CJ2723" s="1"/>
      <c r="CK2723" s="1"/>
      <c r="CL2723" s="1"/>
      <c r="CM2723" s="1"/>
      <c r="CN2723" s="1"/>
      <c r="CO2723" s="1"/>
      <c r="CP2723" s="1"/>
      <c r="CQ2723" s="1"/>
      <c r="CR2723" s="1"/>
      <c r="CS2723" s="1"/>
      <c r="CT2723" s="1"/>
      <c r="CU2723" s="1"/>
      <c r="CV2723" s="1"/>
      <c r="CW2723" s="1"/>
      <c r="CX2723" s="1"/>
      <c r="CY2723" s="1"/>
      <c r="CZ2723" s="1"/>
      <c r="DA2723" s="1"/>
      <c r="DB2723" s="1"/>
      <c r="DC2723" s="1"/>
      <c r="DD2723" s="1"/>
      <c r="DE2723" s="1"/>
    </row>
    <row r="2724" spans="15:109">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c r="BL2724" s="1"/>
      <c r="BM2724" s="1"/>
      <c r="BN2724" s="1"/>
      <c r="BO2724" s="1"/>
      <c r="BP2724" s="1"/>
      <c r="BQ2724" s="1"/>
      <c r="BR2724" s="1"/>
      <c r="BS2724" s="1"/>
      <c r="BT2724" s="1"/>
      <c r="BU2724" s="1"/>
      <c r="BV2724" s="1"/>
      <c r="BW2724" s="1"/>
      <c r="BX2724" s="1"/>
      <c r="BY2724" s="1"/>
      <c r="BZ2724" s="1"/>
      <c r="CA2724" s="1"/>
      <c r="CB2724" s="1"/>
      <c r="CC2724" s="1"/>
      <c r="CD2724" s="1"/>
      <c r="CE2724" s="1"/>
      <c r="CF2724" s="1"/>
      <c r="CG2724" s="1"/>
      <c r="CH2724" s="1"/>
      <c r="CI2724" s="1"/>
      <c r="CJ2724" s="1"/>
      <c r="CK2724" s="1"/>
      <c r="CL2724" s="1"/>
      <c r="CM2724" s="1"/>
      <c r="CN2724" s="1"/>
      <c r="CO2724" s="1"/>
      <c r="CP2724" s="1"/>
      <c r="CQ2724" s="1"/>
      <c r="CR2724" s="1"/>
      <c r="CS2724" s="1"/>
      <c r="CT2724" s="1"/>
      <c r="CU2724" s="1"/>
      <c r="CV2724" s="1"/>
      <c r="CW2724" s="1"/>
      <c r="CX2724" s="1"/>
      <c r="CY2724" s="1"/>
      <c r="CZ2724" s="1"/>
      <c r="DA2724" s="1"/>
      <c r="DB2724" s="1"/>
      <c r="DC2724" s="1"/>
      <c r="DD2724" s="1"/>
      <c r="DE2724" s="1"/>
    </row>
    <row r="2725" spans="15:109">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c r="BW2725" s="1"/>
      <c r="BX2725" s="1"/>
      <c r="BY2725" s="1"/>
      <c r="BZ2725" s="1"/>
      <c r="CA2725" s="1"/>
      <c r="CB2725" s="1"/>
      <c r="CC2725" s="1"/>
      <c r="CD2725" s="1"/>
      <c r="CE2725" s="1"/>
      <c r="CF2725" s="1"/>
      <c r="CG2725" s="1"/>
      <c r="CH2725" s="1"/>
      <c r="CI2725" s="1"/>
      <c r="CJ2725" s="1"/>
      <c r="CK2725" s="1"/>
      <c r="CL2725" s="1"/>
      <c r="CM2725" s="1"/>
      <c r="CN2725" s="1"/>
      <c r="CO2725" s="1"/>
      <c r="CP2725" s="1"/>
      <c r="CQ2725" s="1"/>
      <c r="CR2725" s="1"/>
      <c r="CS2725" s="1"/>
      <c r="CT2725" s="1"/>
      <c r="CU2725" s="1"/>
      <c r="CV2725" s="1"/>
      <c r="CW2725" s="1"/>
      <c r="CX2725" s="1"/>
      <c r="CY2725" s="1"/>
      <c r="CZ2725" s="1"/>
      <c r="DA2725" s="1"/>
      <c r="DB2725" s="1"/>
      <c r="DC2725" s="1"/>
      <c r="DD2725" s="1"/>
      <c r="DE2725" s="1"/>
    </row>
    <row r="2726" spans="15:109">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c r="BL2726" s="1"/>
      <c r="BM2726" s="1"/>
      <c r="BN2726" s="1"/>
      <c r="BO2726" s="1"/>
      <c r="BP2726" s="1"/>
      <c r="BQ2726" s="1"/>
      <c r="BR2726" s="1"/>
      <c r="BS2726" s="1"/>
      <c r="BT2726" s="1"/>
      <c r="BU2726" s="1"/>
      <c r="BV2726" s="1"/>
      <c r="BW2726" s="1"/>
      <c r="BX2726" s="1"/>
      <c r="BY2726" s="1"/>
      <c r="BZ2726" s="1"/>
      <c r="CA2726" s="1"/>
      <c r="CB2726" s="1"/>
      <c r="CC2726" s="1"/>
      <c r="CD2726" s="1"/>
      <c r="CE2726" s="1"/>
      <c r="CF2726" s="1"/>
      <c r="CG2726" s="1"/>
      <c r="CH2726" s="1"/>
      <c r="CI2726" s="1"/>
      <c r="CJ2726" s="1"/>
      <c r="CK2726" s="1"/>
      <c r="CL2726" s="1"/>
      <c r="CM2726" s="1"/>
      <c r="CN2726" s="1"/>
      <c r="CO2726" s="1"/>
      <c r="CP2726" s="1"/>
      <c r="CQ2726" s="1"/>
      <c r="CR2726" s="1"/>
      <c r="CS2726" s="1"/>
      <c r="CT2726" s="1"/>
      <c r="CU2726" s="1"/>
      <c r="CV2726" s="1"/>
      <c r="CW2726" s="1"/>
      <c r="CX2726" s="1"/>
      <c r="CY2726" s="1"/>
      <c r="CZ2726" s="1"/>
      <c r="DA2726" s="1"/>
      <c r="DB2726" s="1"/>
      <c r="DC2726" s="1"/>
      <c r="DD2726" s="1"/>
      <c r="DE2726" s="1"/>
    </row>
    <row r="2727" spans="15:109">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c r="BW2727" s="1"/>
      <c r="BX2727" s="1"/>
      <c r="BY2727" s="1"/>
      <c r="BZ2727" s="1"/>
      <c r="CA2727" s="1"/>
      <c r="CB2727" s="1"/>
      <c r="CC2727" s="1"/>
      <c r="CD2727" s="1"/>
      <c r="CE2727" s="1"/>
      <c r="CF2727" s="1"/>
      <c r="CG2727" s="1"/>
      <c r="CH2727" s="1"/>
      <c r="CI2727" s="1"/>
      <c r="CJ2727" s="1"/>
      <c r="CK2727" s="1"/>
      <c r="CL2727" s="1"/>
      <c r="CM2727" s="1"/>
      <c r="CN2727" s="1"/>
      <c r="CO2727" s="1"/>
      <c r="CP2727" s="1"/>
      <c r="CQ2727" s="1"/>
      <c r="CR2727" s="1"/>
      <c r="CS2727" s="1"/>
      <c r="CT2727" s="1"/>
      <c r="CU2727" s="1"/>
      <c r="CV2727" s="1"/>
      <c r="CW2727" s="1"/>
      <c r="CX2727" s="1"/>
      <c r="CY2727" s="1"/>
      <c r="CZ2727" s="1"/>
      <c r="DA2727" s="1"/>
      <c r="DB2727" s="1"/>
      <c r="DC2727" s="1"/>
      <c r="DD2727" s="1"/>
      <c r="DE2727" s="1"/>
    </row>
    <row r="2728" spans="15:109">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c r="BL2728" s="1"/>
      <c r="BM2728" s="1"/>
      <c r="BN2728" s="1"/>
      <c r="BO2728" s="1"/>
      <c r="BP2728" s="1"/>
      <c r="BQ2728" s="1"/>
      <c r="BR2728" s="1"/>
      <c r="BS2728" s="1"/>
      <c r="BT2728" s="1"/>
      <c r="BU2728" s="1"/>
      <c r="BV2728" s="1"/>
      <c r="BW2728" s="1"/>
      <c r="BX2728" s="1"/>
      <c r="BY2728" s="1"/>
      <c r="BZ2728" s="1"/>
      <c r="CA2728" s="1"/>
      <c r="CB2728" s="1"/>
      <c r="CC2728" s="1"/>
      <c r="CD2728" s="1"/>
      <c r="CE2728" s="1"/>
      <c r="CF2728" s="1"/>
      <c r="CG2728" s="1"/>
      <c r="CH2728" s="1"/>
      <c r="CI2728" s="1"/>
      <c r="CJ2728" s="1"/>
      <c r="CK2728" s="1"/>
      <c r="CL2728" s="1"/>
      <c r="CM2728" s="1"/>
      <c r="CN2728" s="1"/>
      <c r="CO2728" s="1"/>
      <c r="CP2728" s="1"/>
      <c r="CQ2728" s="1"/>
      <c r="CR2728" s="1"/>
      <c r="CS2728" s="1"/>
      <c r="CT2728" s="1"/>
      <c r="CU2728" s="1"/>
      <c r="CV2728" s="1"/>
      <c r="CW2728" s="1"/>
      <c r="CX2728" s="1"/>
      <c r="CY2728" s="1"/>
      <c r="CZ2728" s="1"/>
      <c r="DA2728" s="1"/>
      <c r="DB2728" s="1"/>
      <c r="DC2728" s="1"/>
      <c r="DD2728" s="1"/>
      <c r="DE2728" s="1"/>
    </row>
    <row r="2729" spans="15:109">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c r="BW2729" s="1"/>
      <c r="BX2729" s="1"/>
      <c r="BY2729" s="1"/>
      <c r="BZ2729" s="1"/>
      <c r="CA2729" s="1"/>
      <c r="CB2729" s="1"/>
      <c r="CC2729" s="1"/>
      <c r="CD2729" s="1"/>
      <c r="CE2729" s="1"/>
      <c r="CF2729" s="1"/>
      <c r="CG2729" s="1"/>
      <c r="CH2729" s="1"/>
      <c r="CI2729" s="1"/>
      <c r="CJ2729" s="1"/>
      <c r="CK2729" s="1"/>
      <c r="CL2729" s="1"/>
      <c r="CM2729" s="1"/>
      <c r="CN2729" s="1"/>
      <c r="CO2729" s="1"/>
      <c r="CP2729" s="1"/>
      <c r="CQ2729" s="1"/>
      <c r="CR2729" s="1"/>
      <c r="CS2729" s="1"/>
      <c r="CT2729" s="1"/>
      <c r="CU2729" s="1"/>
      <c r="CV2729" s="1"/>
      <c r="CW2729" s="1"/>
      <c r="CX2729" s="1"/>
      <c r="CY2729" s="1"/>
      <c r="CZ2729" s="1"/>
      <c r="DA2729" s="1"/>
      <c r="DB2729" s="1"/>
      <c r="DC2729" s="1"/>
      <c r="DD2729" s="1"/>
      <c r="DE2729" s="1"/>
    </row>
    <row r="2730" spans="15:109">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c r="BL2730" s="1"/>
      <c r="BM2730" s="1"/>
      <c r="BN2730" s="1"/>
      <c r="BO2730" s="1"/>
      <c r="BP2730" s="1"/>
      <c r="BQ2730" s="1"/>
      <c r="BR2730" s="1"/>
      <c r="BS2730" s="1"/>
      <c r="BT2730" s="1"/>
      <c r="BU2730" s="1"/>
      <c r="BV2730" s="1"/>
      <c r="BW2730" s="1"/>
      <c r="BX2730" s="1"/>
      <c r="BY2730" s="1"/>
      <c r="BZ2730" s="1"/>
      <c r="CA2730" s="1"/>
      <c r="CB2730" s="1"/>
      <c r="CC2730" s="1"/>
      <c r="CD2730" s="1"/>
      <c r="CE2730" s="1"/>
      <c r="CF2730" s="1"/>
      <c r="CG2730" s="1"/>
      <c r="CH2730" s="1"/>
      <c r="CI2730" s="1"/>
      <c r="CJ2730" s="1"/>
      <c r="CK2730" s="1"/>
      <c r="CL2730" s="1"/>
      <c r="CM2730" s="1"/>
      <c r="CN2730" s="1"/>
      <c r="CO2730" s="1"/>
      <c r="CP2730" s="1"/>
      <c r="CQ2730" s="1"/>
      <c r="CR2730" s="1"/>
      <c r="CS2730" s="1"/>
      <c r="CT2730" s="1"/>
      <c r="CU2730" s="1"/>
      <c r="CV2730" s="1"/>
      <c r="CW2730" s="1"/>
      <c r="CX2730" s="1"/>
      <c r="CY2730" s="1"/>
      <c r="CZ2730" s="1"/>
      <c r="DA2730" s="1"/>
      <c r="DB2730" s="1"/>
      <c r="DC2730" s="1"/>
      <c r="DD2730" s="1"/>
      <c r="DE2730" s="1"/>
    </row>
    <row r="2731" spans="15:109">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c r="BW2731" s="1"/>
      <c r="BX2731" s="1"/>
      <c r="BY2731" s="1"/>
      <c r="BZ2731" s="1"/>
      <c r="CA2731" s="1"/>
      <c r="CB2731" s="1"/>
      <c r="CC2731" s="1"/>
      <c r="CD2731" s="1"/>
      <c r="CE2731" s="1"/>
      <c r="CF2731" s="1"/>
      <c r="CG2731" s="1"/>
      <c r="CH2731" s="1"/>
      <c r="CI2731" s="1"/>
      <c r="CJ2731" s="1"/>
      <c r="CK2731" s="1"/>
      <c r="CL2731" s="1"/>
      <c r="CM2731" s="1"/>
      <c r="CN2731" s="1"/>
      <c r="CO2731" s="1"/>
      <c r="CP2731" s="1"/>
      <c r="CQ2731" s="1"/>
      <c r="CR2731" s="1"/>
      <c r="CS2731" s="1"/>
      <c r="CT2731" s="1"/>
      <c r="CU2731" s="1"/>
      <c r="CV2731" s="1"/>
      <c r="CW2731" s="1"/>
      <c r="CX2731" s="1"/>
      <c r="CY2731" s="1"/>
      <c r="CZ2731" s="1"/>
      <c r="DA2731" s="1"/>
      <c r="DB2731" s="1"/>
      <c r="DC2731" s="1"/>
      <c r="DD2731" s="1"/>
      <c r="DE2731" s="1"/>
    </row>
    <row r="2732" spans="15:109">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c r="BL2732" s="1"/>
      <c r="BM2732" s="1"/>
      <c r="BN2732" s="1"/>
      <c r="BO2732" s="1"/>
      <c r="BP2732" s="1"/>
      <c r="BQ2732" s="1"/>
      <c r="BR2732" s="1"/>
      <c r="BS2732" s="1"/>
      <c r="BT2732" s="1"/>
      <c r="BU2732" s="1"/>
      <c r="BV2732" s="1"/>
      <c r="BW2732" s="1"/>
      <c r="BX2732" s="1"/>
      <c r="BY2732" s="1"/>
      <c r="BZ2732" s="1"/>
      <c r="CA2732" s="1"/>
      <c r="CB2732" s="1"/>
      <c r="CC2732" s="1"/>
      <c r="CD2732" s="1"/>
      <c r="CE2732" s="1"/>
      <c r="CF2732" s="1"/>
      <c r="CG2732" s="1"/>
      <c r="CH2732" s="1"/>
      <c r="CI2732" s="1"/>
      <c r="CJ2732" s="1"/>
      <c r="CK2732" s="1"/>
      <c r="CL2732" s="1"/>
      <c r="CM2732" s="1"/>
      <c r="CN2732" s="1"/>
      <c r="CO2732" s="1"/>
      <c r="CP2732" s="1"/>
      <c r="CQ2732" s="1"/>
      <c r="CR2732" s="1"/>
      <c r="CS2732" s="1"/>
      <c r="CT2732" s="1"/>
      <c r="CU2732" s="1"/>
      <c r="CV2732" s="1"/>
      <c r="CW2732" s="1"/>
      <c r="CX2732" s="1"/>
      <c r="CY2732" s="1"/>
      <c r="CZ2732" s="1"/>
      <c r="DA2732" s="1"/>
      <c r="DB2732" s="1"/>
      <c r="DC2732" s="1"/>
      <c r="DD2732" s="1"/>
      <c r="DE2732" s="1"/>
    </row>
    <row r="2733" spans="15:109">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c r="BW2733" s="1"/>
      <c r="BX2733" s="1"/>
      <c r="BY2733" s="1"/>
      <c r="BZ2733" s="1"/>
      <c r="CA2733" s="1"/>
      <c r="CB2733" s="1"/>
      <c r="CC2733" s="1"/>
      <c r="CD2733" s="1"/>
      <c r="CE2733" s="1"/>
      <c r="CF2733" s="1"/>
      <c r="CG2733" s="1"/>
      <c r="CH2733" s="1"/>
      <c r="CI2733" s="1"/>
      <c r="CJ2733" s="1"/>
      <c r="CK2733" s="1"/>
      <c r="CL2733" s="1"/>
      <c r="CM2733" s="1"/>
      <c r="CN2733" s="1"/>
      <c r="CO2733" s="1"/>
      <c r="CP2733" s="1"/>
      <c r="CQ2733" s="1"/>
      <c r="CR2733" s="1"/>
      <c r="CS2733" s="1"/>
      <c r="CT2733" s="1"/>
      <c r="CU2733" s="1"/>
      <c r="CV2733" s="1"/>
      <c r="CW2733" s="1"/>
      <c r="CX2733" s="1"/>
      <c r="CY2733" s="1"/>
      <c r="CZ2733" s="1"/>
      <c r="DA2733" s="1"/>
      <c r="DB2733" s="1"/>
      <c r="DC2733" s="1"/>
      <c r="DD2733" s="1"/>
      <c r="DE2733" s="1"/>
    </row>
    <row r="2734" spans="15:109">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c r="BL2734" s="1"/>
      <c r="BM2734" s="1"/>
      <c r="BN2734" s="1"/>
      <c r="BO2734" s="1"/>
      <c r="BP2734" s="1"/>
      <c r="BQ2734" s="1"/>
      <c r="BR2734" s="1"/>
      <c r="BS2734" s="1"/>
      <c r="BT2734" s="1"/>
      <c r="BU2734" s="1"/>
      <c r="BV2734" s="1"/>
      <c r="BW2734" s="1"/>
      <c r="BX2734" s="1"/>
      <c r="BY2734" s="1"/>
      <c r="BZ2734" s="1"/>
      <c r="CA2734" s="1"/>
      <c r="CB2734" s="1"/>
      <c r="CC2734" s="1"/>
      <c r="CD2734" s="1"/>
      <c r="CE2734" s="1"/>
      <c r="CF2734" s="1"/>
      <c r="CG2734" s="1"/>
      <c r="CH2734" s="1"/>
      <c r="CI2734" s="1"/>
      <c r="CJ2734" s="1"/>
      <c r="CK2734" s="1"/>
      <c r="CL2734" s="1"/>
      <c r="CM2734" s="1"/>
      <c r="CN2734" s="1"/>
      <c r="CO2734" s="1"/>
      <c r="CP2734" s="1"/>
      <c r="CQ2734" s="1"/>
      <c r="CR2734" s="1"/>
      <c r="CS2734" s="1"/>
      <c r="CT2734" s="1"/>
      <c r="CU2734" s="1"/>
      <c r="CV2734" s="1"/>
      <c r="CW2734" s="1"/>
      <c r="CX2734" s="1"/>
      <c r="CY2734" s="1"/>
      <c r="CZ2734" s="1"/>
      <c r="DA2734" s="1"/>
      <c r="DB2734" s="1"/>
      <c r="DC2734" s="1"/>
      <c r="DD2734" s="1"/>
      <c r="DE2734" s="1"/>
    </row>
    <row r="2735" spans="15:109">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c r="BW2735" s="1"/>
      <c r="BX2735" s="1"/>
      <c r="BY2735" s="1"/>
      <c r="BZ2735" s="1"/>
      <c r="CA2735" s="1"/>
      <c r="CB2735" s="1"/>
      <c r="CC2735" s="1"/>
      <c r="CD2735" s="1"/>
      <c r="CE2735" s="1"/>
      <c r="CF2735" s="1"/>
      <c r="CG2735" s="1"/>
      <c r="CH2735" s="1"/>
      <c r="CI2735" s="1"/>
      <c r="CJ2735" s="1"/>
      <c r="CK2735" s="1"/>
      <c r="CL2735" s="1"/>
      <c r="CM2735" s="1"/>
      <c r="CN2735" s="1"/>
      <c r="CO2735" s="1"/>
      <c r="CP2735" s="1"/>
      <c r="CQ2735" s="1"/>
      <c r="CR2735" s="1"/>
      <c r="CS2735" s="1"/>
      <c r="CT2735" s="1"/>
      <c r="CU2735" s="1"/>
      <c r="CV2735" s="1"/>
      <c r="CW2735" s="1"/>
      <c r="CX2735" s="1"/>
      <c r="CY2735" s="1"/>
      <c r="CZ2735" s="1"/>
      <c r="DA2735" s="1"/>
      <c r="DB2735" s="1"/>
      <c r="DC2735" s="1"/>
      <c r="DD2735" s="1"/>
      <c r="DE2735" s="1"/>
    </row>
    <row r="2736" spans="15:109">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c r="BW2736" s="1"/>
      <c r="BX2736" s="1"/>
      <c r="BY2736" s="1"/>
      <c r="BZ2736" s="1"/>
      <c r="CA2736" s="1"/>
      <c r="CB2736" s="1"/>
      <c r="CC2736" s="1"/>
      <c r="CD2736" s="1"/>
      <c r="CE2736" s="1"/>
      <c r="CF2736" s="1"/>
      <c r="CG2736" s="1"/>
      <c r="CH2736" s="1"/>
      <c r="CI2736" s="1"/>
      <c r="CJ2736" s="1"/>
      <c r="CK2736" s="1"/>
      <c r="CL2736" s="1"/>
      <c r="CM2736" s="1"/>
      <c r="CN2736" s="1"/>
      <c r="CO2736" s="1"/>
      <c r="CP2736" s="1"/>
      <c r="CQ2736" s="1"/>
      <c r="CR2736" s="1"/>
      <c r="CS2736" s="1"/>
      <c r="CT2736" s="1"/>
      <c r="CU2736" s="1"/>
      <c r="CV2736" s="1"/>
      <c r="CW2736" s="1"/>
      <c r="CX2736" s="1"/>
      <c r="CY2736" s="1"/>
      <c r="CZ2736" s="1"/>
      <c r="DA2736" s="1"/>
      <c r="DB2736" s="1"/>
      <c r="DC2736" s="1"/>
      <c r="DD2736" s="1"/>
      <c r="DE2736" s="1"/>
    </row>
    <row r="2737" spans="15:109">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c r="BL2737" s="1"/>
      <c r="BM2737" s="1"/>
      <c r="BN2737" s="1"/>
      <c r="BO2737" s="1"/>
      <c r="BP2737" s="1"/>
      <c r="BQ2737" s="1"/>
      <c r="BR2737" s="1"/>
      <c r="BS2737" s="1"/>
      <c r="BT2737" s="1"/>
      <c r="BU2737" s="1"/>
      <c r="BV2737" s="1"/>
      <c r="BW2737" s="1"/>
      <c r="BX2737" s="1"/>
      <c r="BY2737" s="1"/>
      <c r="BZ2737" s="1"/>
      <c r="CA2737" s="1"/>
      <c r="CB2737" s="1"/>
      <c r="CC2737" s="1"/>
      <c r="CD2737" s="1"/>
      <c r="CE2737" s="1"/>
      <c r="CF2737" s="1"/>
      <c r="CG2737" s="1"/>
      <c r="CH2737" s="1"/>
      <c r="CI2737" s="1"/>
      <c r="CJ2737" s="1"/>
      <c r="CK2737" s="1"/>
      <c r="CL2737" s="1"/>
      <c r="CM2737" s="1"/>
      <c r="CN2737" s="1"/>
      <c r="CO2737" s="1"/>
      <c r="CP2737" s="1"/>
      <c r="CQ2737" s="1"/>
      <c r="CR2737" s="1"/>
      <c r="CS2737" s="1"/>
      <c r="CT2737" s="1"/>
      <c r="CU2737" s="1"/>
      <c r="CV2737" s="1"/>
      <c r="CW2737" s="1"/>
      <c r="CX2737" s="1"/>
      <c r="CY2737" s="1"/>
      <c r="CZ2737" s="1"/>
      <c r="DA2737" s="1"/>
      <c r="DB2737" s="1"/>
      <c r="DC2737" s="1"/>
      <c r="DD2737" s="1"/>
      <c r="DE2737" s="1"/>
    </row>
    <row r="2738" spans="15:109">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c r="BW2738" s="1"/>
      <c r="BX2738" s="1"/>
      <c r="BY2738" s="1"/>
      <c r="BZ2738" s="1"/>
      <c r="CA2738" s="1"/>
      <c r="CB2738" s="1"/>
      <c r="CC2738" s="1"/>
      <c r="CD2738" s="1"/>
      <c r="CE2738" s="1"/>
      <c r="CF2738" s="1"/>
      <c r="CG2738" s="1"/>
      <c r="CH2738" s="1"/>
      <c r="CI2738" s="1"/>
      <c r="CJ2738" s="1"/>
      <c r="CK2738" s="1"/>
      <c r="CL2738" s="1"/>
      <c r="CM2738" s="1"/>
      <c r="CN2738" s="1"/>
      <c r="CO2738" s="1"/>
      <c r="CP2738" s="1"/>
      <c r="CQ2738" s="1"/>
      <c r="CR2738" s="1"/>
      <c r="CS2738" s="1"/>
      <c r="CT2738" s="1"/>
      <c r="CU2738" s="1"/>
      <c r="CV2738" s="1"/>
      <c r="CW2738" s="1"/>
      <c r="CX2738" s="1"/>
      <c r="CY2738" s="1"/>
      <c r="CZ2738" s="1"/>
      <c r="DA2738" s="1"/>
      <c r="DB2738" s="1"/>
      <c r="DC2738" s="1"/>
      <c r="DD2738" s="1"/>
      <c r="DE2738" s="1"/>
    </row>
    <row r="2739" spans="15:109">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c r="BL2739" s="1"/>
      <c r="BM2739" s="1"/>
      <c r="BN2739" s="1"/>
      <c r="BO2739" s="1"/>
      <c r="BP2739" s="1"/>
      <c r="BQ2739" s="1"/>
      <c r="BR2739" s="1"/>
      <c r="BS2739" s="1"/>
      <c r="BT2739" s="1"/>
      <c r="BU2739" s="1"/>
      <c r="BV2739" s="1"/>
      <c r="BW2739" s="1"/>
      <c r="BX2739" s="1"/>
      <c r="BY2739" s="1"/>
      <c r="BZ2739" s="1"/>
      <c r="CA2739" s="1"/>
      <c r="CB2739" s="1"/>
      <c r="CC2739" s="1"/>
      <c r="CD2739" s="1"/>
      <c r="CE2739" s="1"/>
      <c r="CF2739" s="1"/>
      <c r="CG2739" s="1"/>
      <c r="CH2739" s="1"/>
      <c r="CI2739" s="1"/>
      <c r="CJ2739" s="1"/>
      <c r="CK2739" s="1"/>
      <c r="CL2739" s="1"/>
      <c r="CM2739" s="1"/>
      <c r="CN2739" s="1"/>
      <c r="CO2739" s="1"/>
      <c r="CP2739" s="1"/>
      <c r="CQ2739" s="1"/>
      <c r="CR2739" s="1"/>
      <c r="CS2739" s="1"/>
      <c r="CT2739" s="1"/>
      <c r="CU2739" s="1"/>
      <c r="CV2739" s="1"/>
      <c r="CW2739" s="1"/>
      <c r="CX2739" s="1"/>
      <c r="CY2739" s="1"/>
      <c r="CZ2739" s="1"/>
      <c r="DA2739" s="1"/>
      <c r="DB2739" s="1"/>
      <c r="DC2739" s="1"/>
      <c r="DD2739" s="1"/>
      <c r="DE2739" s="1"/>
    </row>
    <row r="2740" spans="15:109">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c r="BW2740" s="1"/>
      <c r="BX2740" s="1"/>
      <c r="BY2740" s="1"/>
      <c r="BZ2740" s="1"/>
      <c r="CA2740" s="1"/>
      <c r="CB2740" s="1"/>
      <c r="CC2740" s="1"/>
      <c r="CD2740" s="1"/>
      <c r="CE2740" s="1"/>
      <c r="CF2740" s="1"/>
      <c r="CG2740" s="1"/>
      <c r="CH2740" s="1"/>
      <c r="CI2740" s="1"/>
      <c r="CJ2740" s="1"/>
      <c r="CK2740" s="1"/>
      <c r="CL2740" s="1"/>
      <c r="CM2740" s="1"/>
      <c r="CN2740" s="1"/>
      <c r="CO2740" s="1"/>
      <c r="CP2740" s="1"/>
      <c r="CQ2740" s="1"/>
      <c r="CR2740" s="1"/>
      <c r="CS2740" s="1"/>
      <c r="CT2740" s="1"/>
      <c r="CU2740" s="1"/>
      <c r="CV2740" s="1"/>
      <c r="CW2740" s="1"/>
      <c r="CX2740" s="1"/>
      <c r="CY2740" s="1"/>
      <c r="CZ2740" s="1"/>
      <c r="DA2740" s="1"/>
      <c r="DB2740" s="1"/>
      <c r="DC2740" s="1"/>
      <c r="DD2740" s="1"/>
      <c r="DE2740" s="1"/>
    </row>
    <row r="2741" spans="15:109">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c r="BL2741" s="1"/>
      <c r="BM2741" s="1"/>
      <c r="BN2741" s="1"/>
      <c r="BO2741" s="1"/>
      <c r="BP2741" s="1"/>
      <c r="BQ2741" s="1"/>
      <c r="BR2741" s="1"/>
      <c r="BS2741" s="1"/>
      <c r="BT2741" s="1"/>
      <c r="BU2741" s="1"/>
      <c r="BV2741" s="1"/>
      <c r="BW2741" s="1"/>
      <c r="BX2741" s="1"/>
      <c r="BY2741" s="1"/>
      <c r="BZ2741" s="1"/>
      <c r="CA2741" s="1"/>
      <c r="CB2741" s="1"/>
      <c r="CC2741" s="1"/>
      <c r="CD2741" s="1"/>
      <c r="CE2741" s="1"/>
      <c r="CF2741" s="1"/>
      <c r="CG2741" s="1"/>
      <c r="CH2741" s="1"/>
      <c r="CI2741" s="1"/>
      <c r="CJ2741" s="1"/>
      <c r="CK2741" s="1"/>
      <c r="CL2741" s="1"/>
      <c r="CM2741" s="1"/>
      <c r="CN2741" s="1"/>
      <c r="CO2741" s="1"/>
      <c r="CP2741" s="1"/>
      <c r="CQ2741" s="1"/>
      <c r="CR2741" s="1"/>
      <c r="CS2741" s="1"/>
      <c r="CT2741" s="1"/>
      <c r="CU2741" s="1"/>
      <c r="CV2741" s="1"/>
      <c r="CW2741" s="1"/>
      <c r="CX2741" s="1"/>
      <c r="CY2741" s="1"/>
      <c r="CZ2741" s="1"/>
      <c r="DA2741" s="1"/>
      <c r="DB2741" s="1"/>
      <c r="DC2741" s="1"/>
      <c r="DD2741" s="1"/>
      <c r="DE2741" s="1"/>
    </row>
    <row r="2742" spans="15:109">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c r="BW2742" s="1"/>
      <c r="BX2742" s="1"/>
      <c r="BY2742" s="1"/>
      <c r="BZ2742" s="1"/>
      <c r="CA2742" s="1"/>
      <c r="CB2742" s="1"/>
      <c r="CC2742" s="1"/>
      <c r="CD2742" s="1"/>
      <c r="CE2742" s="1"/>
      <c r="CF2742" s="1"/>
      <c r="CG2742" s="1"/>
      <c r="CH2742" s="1"/>
      <c r="CI2742" s="1"/>
      <c r="CJ2742" s="1"/>
      <c r="CK2742" s="1"/>
      <c r="CL2742" s="1"/>
      <c r="CM2742" s="1"/>
      <c r="CN2742" s="1"/>
      <c r="CO2742" s="1"/>
      <c r="CP2742" s="1"/>
      <c r="CQ2742" s="1"/>
      <c r="CR2742" s="1"/>
      <c r="CS2742" s="1"/>
      <c r="CT2742" s="1"/>
      <c r="CU2742" s="1"/>
      <c r="CV2742" s="1"/>
      <c r="CW2742" s="1"/>
      <c r="CX2742" s="1"/>
      <c r="CY2742" s="1"/>
      <c r="CZ2742" s="1"/>
      <c r="DA2742" s="1"/>
      <c r="DB2742" s="1"/>
      <c r="DC2742" s="1"/>
      <c r="DD2742" s="1"/>
      <c r="DE2742" s="1"/>
    </row>
    <row r="2743" spans="15:109">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c r="BL2743" s="1"/>
      <c r="BM2743" s="1"/>
      <c r="BN2743" s="1"/>
      <c r="BO2743" s="1"/>
      <c r="BP2743" s="1"/>
      <c r="BQ2743" s="1"/>
      <c r="BR2743" s="1"/>
      <c r="BS2743" s="1"/>
      <c r="BT2743" s="1"/>
      <c r="BU2743" s="1"/>
      <c r="BV2743" s="1"/>
      <c r="BW2743" s="1"/>
      <c r="BX2743" s="1"/>
      <c r="BY2743" s="1"/>
      <c r="BZ2743" s="1"/>
      <c r="CA2743" s="1"/>
      <c r="CB2743" s="1"/>
      <c r="CC2743" s="1"/>
      <c r="CD2743" s="1"/>
      <c r="CE2743" s="1"/>
      <c r="CF2743" s="1"/>
      <c r="CG2743" s="1"/>
      <c r="CH2743" s="1"/>
      <c r="CI2743" s="1"/>
      <c r="CJ2743" s="1"/>
      <c r="CK2743" s="1"/>
      <c r="CL2743" s="1"/>
      <c r="CM2743" s="1"/>
      <c r="CN2743" s="1"/>
      <c r="CO2743" s="1"/>
      <c r="CP2743" s="1"/>
      <c r="CQ2743" s="1"/>
      <c r="CR2743" s="1"/>
      <c r="CS2743" s="1"/>
      <c r="CT2743" s="1"/>
      <c r="CU2743" s="1"/>
      <c r="CV2743" s="1"/>
      <c r="CW2743" s="1"/>
      <c r="CX2743" s="1"/>
      <c r="CY2743" s="1"/>
      <c r="CZ2743" s="1"/>
      <c r="DA2743" s="1"/>
      <c r="DB2743" s="1"/>
      <c r="DC2743" s="1"/>
      <c r="DD2743" s="1"/>
      <c r="DE2743" s="1"/>
    </row>
    <row r="2744" spans="15:109">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c r="BW2744" s="1"/>
      <c r="BX2744" s="1"/>
      <c r="BY2744" s="1"/>
      <c r="BZ2744" s="1"/>
      <c r="CA2744" s="1"/>
      <c r="CB2744" s="1"/>
      <c r="CC2744" s="1"/>
      <c r="CD2744" s="1"/>
      <c r="CE2744" s="1"/>
      <c r="CF2744" s="1"/>
      <c r="CG2744" s="1"/>
      <c r="CH2744" s="1"/>
      <c r="CI2744" s="1"/>
      <c r="CJ2744" s="1"/>
      <c r="CK2744" s="1"/>
      <c r="CL2744" s="1"/>
      <c r="CM2744" s="1"/>
      <c r="CN2744" s="1"/>
      <c r="CO2744" s="1"/>
      <c r="CP2744" s="1"/>
      <c r="CQ2744" s="1"/>
      <c r="CR2744" s="1"/>
      <c r="CS2744" s="1"/>
      <c r="CT2744" s="1"/>
      <c r="CU2744" s="1"/>
      <c r="CV2744" s="1"/>
      <c r="CW2744" s="1"/>
      <c r="CX2744" s="1"/>
      <c r="CY2744" s="1"/>
      <c r="CZ2744" s="1"/>
      <c r="DA2744" s="1"/>
      <c r="DB2744" s="1"/>
      <c r="DC2744" s="1"/>
      <c r="DD2744" s="1"/>
      <c r="DE2744" s="1"/>
    </row>
    <row r="2745" spans="15:109">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c r="BW2745" s="1"/>
      <c r="BX2745" s="1"/>
      <c r="BY2745" s="1"/>
      <c r="BZ2745" s="1"/>
      <c r="CA2745" s="1"/>
      <c r="CB2745" s="1"/>
      <c r="CC2745" s="1"/>
      <c r="CD2745" s="1"/>
      <c r="CE2745" s="1"/>
      <c r="CF2745" s="1"/>
      <c r="CG2745" s="1"/>
      <c r="CH2745" s="1"/>
      <c r="CI2745" s="1"/>
      <c r="CJ2745" s="1"/>
      <c r="CK2745" s="1"/>
      <c r="CL2745" s="1"/>
      <c r="CM2745" s="1"/>
      <c r="CN2745" s="1"/>
      <c r="CO2745" s="1"/>
      <c r="CP2745" s="1"/>
      <c r="CQ2745" s="1"/>
      <c r="CR2745" s="1"/>
      <c r="CS2745" s="1"/>
      <c r="CT2745" s="1"/>
      <c r="CU2745" s="1"/>
      <c r="CV2745" s="1"/>
      <c r="CW2745" s="1"/>
      <c r="CX2745" s="1"/>
      <c r="CY2745" s="1"/>
      <c r="CZ2745" s="1"/>
      <c r="DA2745" s="1"/>
      <c r="DB2745" s="1"/>
      <c r="DC2745" s="1"/>
      <c r="DD2745" s="1"/>
      <c r="DE2745" s="1"/>
    </row>
    <row r="2746" spans="15:109">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c r="BL2746" s="1"/>
      <c r="BM2746" s="1"/>
      <c r="BN2746" s="1"/>
      <c r="BO2746" s="1"/>
      <c r="BP2746" s="1"/>
      <c r="BQ2746" s="1"/>
      <c r="BR2746" s="1"/>
      <c r="BS2746" s="1"/>
      <c r="BT2746" s="1"/>
      <c r="BU2746" s="1"/>
      <c r="BV2746" s="1"/>
      <c r="BW2746" s="1"/>
      <c r="BX2746" s="1"/>
      <c r="BY2746" s="1"/>
      <c r="BZ2746" s="1"/>
      <c r="CA2746" s="1"/>
      <c r="CB2746" s="1"/>
      <c r="CC2746" s="1"/>
      <c r="CD2746" s="1"/>
      <c r="CE2746" s="1"/>
      <c r="CF2746" s="1"/>
      <c r="CG2746" s="1"/>
      <c r="CH2746" s="1"/>
      <c r="CI2746" s="1"/>
      <c r="CJ2746" s="1"/>
      <c r="CK2746" s="1"/>
      <c r="CL2746" s="1"/>
      <c r="CM2746" s="1"/>
      <c r="CN2746" s="1"/>
      <c r="CO2746" s="1"/>
      <c r="CP2746" s="1"/>
      <c r="CQ2746" s="1"/>
      <c r="CR2746" s="1"/>
      <c r="CS2746" s="1"/>
      <c r="CT2746" s="1"/>
      <c r="CU2746" s="1"/>
      <c r="CV2746" s="1"/>
      <c r="CW2746" s="1"/>
      <c r="CX2746" s="1"/>
      <c r="CY2746" s="1"/>
      <c r="CZ2746" s="1"/>
      <c r="DA2746" s="1"/>
      <c r="DB2746" s="1"/>
      <c r="DC2746" s="1"/>
      <c r="DD2746" s="1"/>
      <c r="DE2746" s="1"/>
    </row>
    <row r="2747" spans="15:109">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c r="BW2747" s="1"/>
      <c r="BX2747" s="1"/>
      <c r="BY2747" s="1"/>
      <c r="BZ2747" s="1"/>
      <c r="CA2747" s="1"/>
      <c r="CB2747" s="1"/>
      <c r="CC2747" s="1"/>
      <c r="CD2747" s="1"/>
      <c r="CE2747" s="1"/>
      <c r="CF2747" s="1"/>
      <c r="CG2747" s="1"/>
      <c r="CH2747" s="1"/>
      <c r="CI2747" s="1"/>
      <c r="CJ2747" s="1"/>
      <c r="CK2747" s="1"/>
      <c r="CL2747" s="1"/>
      <c r="CM2747" s="1"/>
      <c r="CN2747" s="1"/>
      <c r="CO2747" s="1"/>
      <c r="CP2747" s="1"/>
      <c r="CQ2747" s="1"/>
      <c r="CR2747" s="1"/>
      <c r="CS2747" s="1"/>
      <c r="CT2747" s="1"/>
      <c r="CU2747" s="1"/>
      <c r="CV2747" s="1"/>
      <c r="CW2747" s="1"/>
      <c r="CX2747" s="1"/>
      <c r="CY2747" s="1"/>
      <c r="CZ2747" s="1"/>
      <c r="DA2747" s="1"/>
      <c r="DB2747" s="1"/>
      <c r="DC2747" s="1"/>
      <c r="DD2747" s="1"/>
      <c r="DE2747" s="1"/>
    </row>
    <row r="2748" spans="15:109">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c r="BL2748" s="1"/>
      <c r="BM2748" s="1"/>
      <c r="BN2748" s="1"/>
      <c r="BO2748" s="1"/>
      <c r="BP2748" s="1"/>
      <c r="BQ2748" s="1"/>
      <c r="BR2748" s="1"/>
      <c r="BS2748" s="1"/>
      <c r="BT2748" s="1"/>
      <c r="BU2748" s="1"/>
      <c r="BV2748" s="1"/>
      <c r="BW2748" s="1"/>
      <c r="BX2748" s="1"/>
      <c r="BY2748" s="1"/>
      <c r="BZ2748" s="1"/>
      <c r="CA2748" s="1"/>
      <c r="CB2748" s="1"/>
      <c r="CC2748" s="1"/>
      <c r="CD2748" s="1"/>
      <c r="CE2748" s="1"/>
      <c r="CF2748" s="1"/>
      <c r="CG2748" s="1"/>
      <c r="CH2748" s="1"/>
      <c r="CI2748" s="1"/>
      <c r="CJ2748" s="1"/>
      <c r="CK2748" s="1"/>
      <c r="CL2748" s="1"/>
      <c r="CM2748" s="1"/>
      <c r="CN2748" s="1"/>
      <c r="CO2748" s="1"/>
      <c r="CP2748" s="1"/>
      <c r="CQ2748" s="1"/>
      <c r="CR2748" s="1"/>
      <c r="CS2748" s="1"/>
      <c r="CT2748" s="1"/>
      <c r="CU2748" s="1"/>
      <c r="CV2748" s="1"/>
      <c r="CW2748" s="1"/>
      <c r="CX2748" s="1"/>
      <c r="CY2748" s="1"/>
      <c r="CZ2748" s="1"/>
      <c r="DA2748" s="1"/>
      <c r="DB2748" s="1"/>
      <c r="DC2748" s="1"/>
      <c r="DD2748" s="1"/>
      <c r="DE2748" s="1"/>
    </row>
    <row r="2749" spans="15:109">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c r="BW2749" s="1"/>
      <c r="BX2749" s="1"/>
      <c r="BY2749" s="1"/>
      <c r="BZ2749" s="1"/>
      <c r="CA2749" s="1"/>
      <c r="CB2749" s="1"/>
      <c r="CC2749" s="1"/>
      <c r="CD2749" s="1"/>
      <c r="CE2749" s="1"/>
      <c r="CF2749" s="1"/>
      <c r="CG2749" s="1"/>
      <c r="CH2749" s="1"/>
      <c r="CI2749" s="1"/>
      <c r="CJ2749" s="1"/>
      <c r="CK2749" s="1"/>
      <c r="CL2749" s="1"/>
      <c r="CM2749" s="1"/>
      <c r="CN2749" s="1"/>
      <c r="CO2749" s="1"/>
      <c r="CP2749" s="1"/>
      <c r="CQ2749" s="1"/>
      <c r="CR2749" s="1"/>
      <c r="CS2749" s="1"/>
      <c r="CT2749" s="1"/>
      <c r="CU2749" s="1"/>
      <c r="CV2749" s="1"/>
      <c r="CW2749" s="1"/>
      <c r="CX2749" s="1"/>
      <c r="CY2749" s="1"/>
      <c r="CZ2749" s="1"/>
      <c r="DA2749" s="1"/>
      <c r="DB2749" s="1"/>
      <c r="DC2749" s="1"/>
      <c r="DD2749" s="1"/>
      <c r="DE2749" s="1"/>
    </row>
    <row r="2750" spans="15:109">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c r="BW2750" s="1"/>
      <c r="BX2750" s="1"/>
      <c r="BY2750" s="1"/>
      <c r="BZ2750" s="1"/>
      <c r="CA2750" s="1"/>
      <c r="CB2750" s="1"/>
      <c r="CC2750" s="1"/>
      <c r="CD2750" s="1"/>
      <c r="CE2750" s="1"/>
      <c r="CF2750" s="1"/>
      <c r="CG2750" s="1"/>
      <c r="CH2750" s="1"/>
      <c r="CI2750" s="1"/>
      <c r="CJ2750" s="1"/>
      <c r="CK2750" s="1"/>
      <c r="CL2750" s="1"/>
      <c r="CM2750" s="1"/>
      <c r="CN2750" s="1"/>
      <c r="CO2750" s="1"/>
      <c r="CP2750" s="1"/>
      <c r="CQ2750" s="1"/>
      <c r="CR2750" s="1"/>
      <c r="CS2750" s="1"/>
      <c r="CT2750" s="1"/>
      <c r="CU2750" s="1"/>
      <c r="CV2750" s="1"/>
      <c r="CW2750" s="1"/>
      <c r="CX2750" s="1"/>
      <c r="CY2750" s="1"/>
      <c r="CZ2750" s="1"/>
      <c r="DA2750" s="1"/>
      <c r="DB2750" s="1"/>
      <c r="DC2750" s="1"/>
      <c r="DD2750" s="1"/>
      <c r="DE2750" s="1"/>
    </row>
    <row r="2751" spans="15:109">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c r="BW2751" s="1"/>
      <c r="BX2751" s="1"/>
      <c r="BY2751" s="1"/>
      <c r="BZ2751" s="1"/>
      <c r="CA2751" s="1"/>
      <c r="CB2751" s="1"/>
      <c r="CC2751" s="1"/>
      <c r="CD2751" s="1"/>
      <c r="CE2751" s="1"/>
      <c r="CF2751" s="1"/>
      <c r="CG2751" s="1"/>
      <c r="CH2751" s="1"/>
      <c r="CI2751" s="1"/>
      <c r="CJ2751" s="1"/>
      <c r="CK2751" s="1"/>
      <c r="CL2751" s="1"/>
      <c r="CM2751" s="1"/>
      <c r="CN2751" s="1"/>
      <c r="CO2751" s="1"/>
      <c r="CP2751" s="1"/>
      <c r="CQ2751" s="1"/>
      <c r="CR2751" s="1"/>
      <c r="CS2751" s="1"/>
      <c r="CT2751" s="1"/>
      <c r="CU2751" s="1"/>
      <c r="CV2751" s="1"/>
      <c r="CW2751" s="1"/>
      <c r="CX2751" s="1"/>
      <c r="CY2751" s="1"/>
      <c r="CZ2751" s="1"/>
      <c r="DA2751" s="1"/>
      <c r="DB2751" s="1"/>
      <c r="DC2751" s="1"/>
      <c r="DD2751" s="1"/>
      <c r="DE2751" s="1"/>
    </row>
    <row r="2752" spans="15:109">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c r="BL2752" s="1"/>
      <c r="BM2752" s="1"/>
      <c r="BN2752" s="1"/>
      <c r="BO2752" s="1"/>
      <c r="BP2752" s="1"/>
      <c r="BQ2752" s="1"/>
      <c r="BR2752" s="1"/>
      <c r="BS2752" s="1"/>
      <c r="BT2752" s="1"/>
      <c r="BU2752" s="1"/>
      <c r="BV2752" s="1"/>
      <c r="BW2752" s="1"/>
      <c r="BX2752" s="1"/>
      <c r="BY2752" s="1"/>
      <c r="BZ2752" s="1"/>
      <c r="CA2752" s="1"/>
      <c r="CB2752" s="1"/>
      <c r="CC2752" s="1"/>
      <c r="CD2752" s="1"/>
      <c r="CE2752" s="1"/>
      <c r="CF2752" s="1"/>
      <c r="CG2752" s="1"/>
      <c r="CH2752" s="1"/>
      <c r="CI2752" s="1"/>
      <c r="CJ2752" s="1"/>
      <c r="CK2752" s="1"/>
      <c r="CL2752" s="1"/>
      <c r="CM2752" s="1"/>
      <c r="CN2752" s="1"/>
      <c r="CO2752" s="1"/>
      <c r="CP2752" s="1"/>
      <c r="CQ2752" s="1"/>
      <c r="CR2752" s="1"/>
      <c r="CS2752" s="1"/>
      <c r="CT2752" s="1"/>
      <c r="CU2752" s="1"/>
      <c r="CV2752" s="1"/>
      <c r="CW2752" s="1"/>
      <c r="CX2752" s="1"/>
      <c r="CY2752" s="1"/>
      <c r="CZ2752" s="1"/>
      <c r="DA2752" s="1"/>
      <c r="DB2752" s="1"/>
      <c r="DC2752" s="1"/>
      <c r="DD2752" s="1"/>
      <c r="DE2752" s="1"/>
    </row>
    <row r="2753" spans="15:109">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c r="BW2753" s="1"/>
      <c r="BX2753" s="1"/>
      <c r="BY2753" s="1"/>
      <c r="BZ2753" s="1"/>
      <c r="CA2753" s="1"/>
      <c r="CB2753" s="1"/>
      <c r="CC2753" s="1"/>
      <c r="CD2753" s="1"/>
      <c r="CE2753" s="1"/>
      <c r="CF2753" s="1"/>
      <c r="CG2753" s="1"/>
      <c r="CH2753" s="1"/>
      <c r="CI2753" s="1"/>
      <c r="CJ2753" s="1"/>
      <c r="CK2753" s="1"/>
      <c r="CL2753" s="1"/>
      <c r="CM2753" s="1"/>
      <c r="CN2753" s="1"/>
      <c r="CO2753" s="1"/>
      <c r="CP2753" s="1"/>
      <c r="CQ2753" s="1"/>
      <c r="CR2753" s="1"/>
      <c r="CS2753" s="1"/>
      <c r="CT2753" s="1"/>
      <c r="CU2753" s="1"/>
      <c r="CV2753" s="1"/>
      <c r="CW2753" s="1"/>
      <c r="CX2753" s="1"/>
      <c r="CY2753" s="1"/>
      <c r="CZ2753" s="1"/>
      <c r="DA2753" s="1"/>
      <c r="DB2753" s="1"/>
      <c r="DC2753" s="1"/>
      <c r="DD2753" s="1"/>
      <c r="DE2753" s="1"/>
    </row>
    <row r="2754" spans="15:109">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c r="BL2754" s="1"/>
      <c r="BM2754" s="1"/>
      <c r="BN2754" s="1"/>
      <c r="BO2754" s="1"/>
      <c r="BP2754" s="1"/>
      <c r="BQ2754" s="1"/>
      <c r="BR2754" s="1"/>
      <c r="BS2754" s="1"/>
      <c r="BT2754" s="1"/>
      <c r="BU2754" s="1"/>
      <c r="BV2754" s="1"/>
      <c r="BW2754" s="1"/>
      <c r="BX2754" s="1"/>
      <c r="BY2754" s="1"/>
      <c r="BZ2754" s="1"/>
      <c r="CA2754" s="1"/>
      <c r="CB2754" s="1"/>
      <c r="CC2754" s="1"/>
      <c r="CD2754" s="1"/>
      <c r="CE2754" s="1"/>
      <c r="CF2754" s="1"/>
      <c r="CG2754" s="1"/>
      <c r="CH2754" s="1"/>
      <c r="CI2754" s="1"/>
      <c r="CJ2754" s="1"/>
      <c r="CK2754" s="1"/>
      <c r="CL2754" s="1"/>
      <c r="CM2754" s="1"/>
      <c r="CN2754" s="1"/>
      <c r="CO2754" s="1"/>
      <c r="CP2754" s="1"/>
      <c r="CQ2754" s="1"/>
      <c r="CR2754" s="1"/>
      <c r="CS2754" s="1"/>
      <c r="CT2754" s="1"/>
      <c r="CU2754" s="1"/>
      <c r="CV2754" s="1"/>
      <c r="CW2754" s="1"/>
      <c r="CX2754" s="1"/>
      <c r="CY2754" s="1"/>
      <c r="CZ2754" s="1"/>
      <c r="DA2754" s="1"/>
      <c r="DB2754" s="1"/>
      <c r="DC2754" s="1"/>
      <c r="DD2754" s="1"/>
      <c r="DE2754" s="1"/>
    </row>
    <row r="2755" spans="15:109">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c r="BW2755" s="1"/>
      <c r="BX2755" s="1"/>
      <c r="BY2755" s="1"/>
      <c r="BZ2755" s="1"/>
      <c r="CA2755" s="1"/>
      <c r="CB2755" s="1"/>
      <c r="CC2755" s="1"/>
      <c r="CD2755" s="1"/>
      <c r="CE2755" s="1"/>
      <c r="CF2755" s="1"/>
      <c r="CG2755" s="1"/>
      <c r="CH2755" s="1"/>
      <c r="CI2755" s="1"/>
      <c r="CJ2755" s="1"/>
      <c r="CK2755" s="1"/>
      <c r="CL2755" s="1"/>
      <c r="CM2755" s="1"/>
      <c r="CN2755" s="1"/>
      <c r="CO2755" s="1"/>
      <c r="CP2755" s="1"/>
      <c r="CQ2755" s="1"/>
      <c r="CR2755" s="1"/>
      <c r="CS2755" s="1"/>
      <c r="CT2755" s="1"/>
      <c r="CU2755" s="1"/>
      <c r="CV2755" s="1"/>
      <c r="CW2755" s="1"/>
      <c r="CX2755" s="1"/>
      <c r="CY2755" s="1"/>
      <c r="CZ2755" s="1"/>
      <c r="DA2755" s="1"/>
      <c r="DB2755" s="1"/>
      <c r="DC2755" s="1"/>
      <c r="DD2755" s="1"/>
      <c r="DE2755" s="1"/>
    </row>
    <row r="2756" spans="15:109">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c r="BL2756" s="1"/>
      <c r="BM2756" s="1"/>
      <c r="BN2756" s="1"/>
      <c r="BO2756" s="1"/>
      <c r="BP2756" s="1"/>
      <c r="BQ2756" s="1"/>
      <c r="BR2756" s="1"/>
      <c r="BS2756" s="1"/>
      <c r="BT2756" s="1"/>
      <c r="BU2756" s="1"/>
      <c r="BV2756" s="1"/>
      <c r="BW2756" s="1"/>
      <c r="BX2756" s="1"/>
      <c r="BY2756" s="1"/>
      <c r="BZ2756" s="1"/>
      <c r="CA2756" s="1"/>
      <c r="CB2756" s="1"/>
      <c r="CC2756" s="1"/>
      <c r="CD2756" s="1"/>
      <c r="CE2756" s="1"/>
      <c r="CF2756" s="1"/>
      <c r="CG2756" s="1"/>
      <c r="CH2756" s="1"/>
      <c r="CI2756" s="1"/>
      <c r="CJ2756" s="1"/>
      <c r="CK2756" s="1"/>
      <c r="CL2756" s="1"/>
      <c r="CM2756" s="1"/>
      <c r="CN2756" s="1"/>
      <c r="CO2756" s="1"/>
      <c r="CP2756" s="1"/>
      <c r="CQ2756" s="1"/>
      <c r="CR2756" s="1"/>
      <c r="CS2756" s="1"/>
      <c r="CT2756" s="1"/>
      <c r="CU2756" s="1"/>
      <c r="CV2756" s="1"/>
      <c r="CW2756" s="1"/>
      <c r="CX2756" s="1"/>
      <c r="CY2756" s="1"/>
      <c r="CZ2756" s="1"/>
      <c r="DA2756" s="1"/>
      <c r="DB2756" s="1"/>
      <c r="DC2756" s="1"/>
      <c r="DD2756" s="1"/>
      <c r="DE2756" s="1"/>
    </row>
    <row r="2757" spans="15:109">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c r="BW2757" s="1"/>
      <c r="BX2757" s="1"/>
      <c r="BY2757" s="1"/>
      <c r="BZ2757" s="1"/>
      <c r="CA2757" s="1"/>
      <c r="CB2757" s="1"/>
      <c r="CC2757" s="1"/>
      <c r="CD2757" s="1"/>
      <c r="CE2757" s="1"/>
      <c r="CF2757" s="1"/>
      <c r="CG2757" s="1"/>
      <c r="CH2757" s="1"/>
      <c r="CI2757" s="1"/>
      <c r="CJ2757" s="1"/>
      <c r="CK2757" s="1"/>
      <c r="CL2757" s="1"/>
      <c r="CM2757" s="1"/>
      <c r="CN2757" s="1"/>
      <c r="CO2757" s="1"/>
      <c r="CP2757" s="1"/>
      <c r="CQ2757" s="1"/>
      <c r="CR2757" s="1"/>
      <c r="CS2757" s="1"/>
      <c r="CT2757" s="1"/>
      <c r="CU2757" s="1"/>
      <c r="CV2757" s="1"/>
      <c r="CW2757" s="1"/>
      <c r="CX2757" s="1"/>
      <c r="CY2757" s="1"/>
      <c r="CZ2757" s="1"/>
      <c r="DA2757" s="1"/>
      <c r="DB2757" s="1"/>
      <c r="DC2757" s="1"/>
      <c r="DD2757" s="1"/>
      <c r="DE2757" s="1"/>
    </row>
    <row r="2758" spans="15:109">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c r="BW2758" s="1"/>
      <c r="BX2758" s="1"/>
      <c r="BY2758" s="1"/>
      <c r="BZ2758" s="1"/>
      <c r="CA2758" s="1"/>
      <c r="CB2758" s="1"/>
      <c r="CC2758" s="1"/>
      <c r="CD2758" s="1"/>
      <c r="CE2758" s="1"/>
      <c r="CF2758" s="1"/>
      <c r="CG2758" s="1"/>
      <c r="CH2758" s="1"/>
      <c r="CI2758" s="1"/>
      <c r="CJ2758" s="1"/>
      <c r="CK2758" s="1"/>
      <c r="CL2758" s="1"/>
      <c r="CM2758" s="1"/>
      <c r="CN2758" s="1"/>
      <c r="CO2758" s="1"/>
      <c r="CP2758" s="1"/>
      <c r="CQ2758" s="1"/>
      <c r="CR2758" s="1"/>
      <c r="CS2758" s="1"/>
      <c r="CT2758" s="1"/>
      <c r="CU2758" s="1"/>
      <c r="CV2758" s="1"/>
      <c r="CW2758" s="1"/>
      <c r="CX2758" s="1"/>
      <c r="CY2758" s="1"/>
      <c r="CZ2758" s="1"/>
      <c r="DA2758" s="1"/>
      <c r="DB2758" s="1"/>
      <c r="DC2758" s="1"/>
      <c r="DD2758" s="1"/>
      <c r="DE2758" s="1"/>
    </row>
    <row r="2759" spans="15:109">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c r="BW2759" s="1"/>
      <c r="BX2759" s="1"/>
      <c r="BY2759" s="1"/>
      <c r="BZ2759" s="1"/>
      <c r="CA2759" s="1"/>
      <c r="CB2759" s="1"/>
      <c r="CC2759" s="1"/>
      <c r="CD2759" s="1"/>
      <c r="CE2759" s="1"/>
      <c r="CF2759" s="1"/>
      <c r="CG2759" s="1"/>
      <c r="CH2759" s="1"/>
      <c r="CI2759" s="1"/>
      <c r="CJ2759" s="1"/>
      <c r="CK2759" s="1"/>
      <c r="CL2759" s="1"/>
      <c r="CM2759" s="1"/>
      <c r="CN2759" s="1"/>
      <c r="CO2759" s="1"/>
      <c r="CP2759" s="1"/>
      <c r="CQ2759" s="1"/>
      <c r="CR2759" s="1"/>
      <c r="CS2759" s="1"/>
      <c r="CT2759" s="1"/>
      <c r="CU2759" s="1"/>
      <c r="CV2759" s="1"/>
      <c r="CW2759" s="1"/>
      <c r="CX2759" s="1"/>
      <c r="CY2759" s="1"/>
      <c r="CZ2759" s="1"/>
      <c r="DA2759" s="1"/>
      <c r="DB2759" s="1"/>
      <c r="DC2759" s="1"/>
      <c r="DD2759" s="1"/>
      <c r="DE2759" s="1"/>
    </row>
    <row r="2760" spans="15:109">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c r="BW2760" s="1"/>
      <c r="BX2760" s="1"/>
      <c r="BY2760" s="1"/>
      <c r="BZ2760" s="1"/>
      <c r="CA2760" s="1"/>
      <c r="CB2760" s="1"/>
      <c r="CC2760" s="1"/>
      <c r="CD2760" s="1"/>
      <c r="CE2760" s="1"/>
      <c r="CF2760" s="1"/>
      <c r="CG2760" s="1"/>
      <c r="CH2760" s="1"/>
      <c r="CI2760" s="1"/>
      <c r="CJ2760" s="1"/>
      <c r="CK2760" s="1"/>
      <c r="CL2760" s="1"/>
      <c r="CM2760" s="1"/>
      <c r="CN2760" s="1"/>
      <c r="CO2760" s="1"/>
      <c r="CP2760" s="1"/>
      <c r="CQ2760" s="1"/>
      <c r="CR2760" s="1"/>
      <c r="CS2760" s="1"/>
      <c r="CT2760" s="1"/>
      <c r="CU2760" s="1"/>
      <c r="CV2760" s="1"/>
      <c r="CW2760" s="1"/>
      <c r="CX2760" s="1"/>
      <c r="CY2760" s="1"/>
      <c r="CZ2760" s="1"/>
      <c r="DA2760" s="1"/>
      <c r="DB2760" s="1"/>
      <c r="DC2760" s="1"/>
      <c r="DD2760" s="1"/>
      <c r="DE2760" s="1"/>
    </row>
    <row r="2761" spans="15:109">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c r="BL2761" s="1"/>
      <c r="BM2761" s="1"/>
      <c r="BN2761" s="1"/>
      <c r="BO2761" s="1"/>
      <c r="BP2761" s="1"/>
      <c r="BQ2761" s="1"/>
      <c r="BR2761" s="1"/>
      <c r="BS2761" s="1"/>
      <c r="BT2761" s="1"/>
      <c r="BU2761" s="1"/>
      <c r="BV2761" s="1"/>
      <c r="BW2761" s="1"/>
      <c r="BX2761" s="1"/>
      <c r="BY2761" s="1"/>
      <c r="BZ2761" s="1"/>
      <c r="CA2761" s="1"/>
      <c r="CB2761" s="1"/>
      <c r="CC2761" s="1"/>
      <c r="CD2761" s="1"/>
      <c r="CE2761" s="1"/>
      <c r="CF2761" s="1"/>
      <c r="CG2761" s="1"/>
      <c r="CH2761" s="1"/>
      <c r="CI2761" s="1"/>
      <c r="CJ2761" s="1"/>
      <c r="CK2761" s="1"/>
      <c r="CL2761" s="1"/>
      <c r="CM2761" s="1"/>
      <c r="CN2761" s="1"/>
      <c r="CO2761" s="1"/>
      <c r="CP2761" s="1"/>
      <c r="CQ2761" s="1"/>
      <c r="CR2761" s="1"/>
      <c r="CS2761" s="1"/>
      <c r="CT2761" s="1"/>
      <c r="CU2761" s="1"/>
      <c r="CV2761" s="1"/>
      <c r="CW2761" s="1"/>
      <c r="CX2761" s="1"/>
      <c r="CY2761" s="1"/>
      <c r="CZ2761" s="1"/>
      <c r="DA2761" s="1"/>
      <c r="DB2761" s="1"/>
      <c r="DC2761" s="1"/>
      <c r="DD2761" s="1"/>
      <c r="DE2761" s="1"/>
    </row>
    <row r="2762" spans="15:109">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c r="BW2762" s="1"/>
      <c r="BX2762" s="1"/>
      <c r="BY2762" s="1"/>
      <c r="BZ2762" s="1"/>
      <c r="CA2762" s="1"/>
      <c r="CB2762" s="1"/>
      <c r="CC2762" s="1"/>
      <c r="CD2762" s="1"/>
      <c r="CE2762" s="1"/>
      <c r="CF2762" s="1"/>
      <c r="CG2762" s="1"/>
      <c r="CH2762" s="1"/>
      <c r="CI2762" s="1"/>
      <c r="CJ2762" s="1"/>
      <c r="CK2762" s="1"/>
      <c r="CL2762" s="1"/>
      <c r="CM2762" s="1"/>
      <c r="CN2762" s="1"/>
      <c r="CO2762" s="1"/>
      <c r="CP2762" s="1"/>
      <c r="CQ2762" s="1"/>
      <c r="CR2762" s="1"/>
      <c r="CS2762" s="1"/>
      <c r="CT2762" s="1"/>
      <c r="CU2762" s="1"/>
      <c r="CV2762" s="1"/>
      <c r="CW2762" s="1"/>
      <c r="CX2762" s="1"/>
      <c r="CY2762" s="1"/>
      <c r="CZ2762" s="1"/>
      <c r="DA2762" s="1"/>
      <c r="DB2762" s="1"/>
      <c r="DC2762" s="1"/>
      <c r="DD2762" s="1"/>
      <c r="DE2762" s="1"/>
    </row>
    <row r="2763" spans="15:109">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c r="BL2763" s="1"/>
      <c r="BM2763" s="1"/>
      <c r="BN2763" s="1"/>
      <c r="BO2763" s="1"/>
      <c r="BP2763" s="1"/>
      <c r="BQ2763" s="1"/>
      <c r="BR2763" s="1"/>
      <c r="BS2763" s="1"/>
      <c r="BT2763" s="1"/>
      <c r="BU2763" s="1"/>
      <c r="BV2763" s="1"/>
      <c r="BW2763" s="1"/>
      <c r="BX2763" s="1"/>
      <c r="BY2763" s="1"/>
      <c r="BZ2763" s="1"/>
      <c r="CA2763" s="1"/>
      <c r="CB2763" s="1"/>
      <c r="CC2763" s="1"/>
      <c r="CD2763" s="1"/>
      <c r="CE2763" s="1"/>
      <c r="CF2763" s="1"/>
      <c r="CG2763" s="1"/>
      <c r="CH2763" s="1"/>
      <c r="CI2763" s="1"/>
      <c r="CJ2763" s="1"/>
      <c r="CK2763" s="1"/>
      <c r="CL2763" s="1"/>
      <c r="CM2763" s="1"/>
      <c r="CN2763" s="1"/>
      <c r="CO2763" s="1"/>
      <c r="CP2763" s="1"/>
      <c r="CQ2763" s="1"/>
      <c r="CR2763" s="1"/>
      <c r="CS2763" s="1"/>
      <c r="CT2763" s="1"/>
      <c r="CU2763" s="1"/>
      <c r="CV2763" s="1"/>
      <c r="CW2763" s="1"/>
      <c r="CX2763" s="1"/>
      <c r="CY2763" s="1"/>
      <c r="CZ2763" s="1"/>
      <c r="DA2763" s="1"/>
      <c r="DB2763" s="1"/>
      <c r="DC2763" s="1"/>
      <c r="DD2763" s="1"/>
      <c r="DE2763" s="1"/>
    </row>
    <row r="2764" spans="15:109">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c r="BW2764" s="1"/>
      <c r="BX2764" s="1"/>
      <c r="BY2764" s="1"/>
      <c r="BZ2764" s="1"/>
      <c r="CA2764" s="1"/>
      <c r="CB2764" s="1"/>
      <c r="CC2764" s="1"/>
      <c r="CD2764" s="1"/>
      <c r="CE2764" s="1"/>
      <c r="CF2764" s="1"/>
      <c r="CG2764" s="1"/>
      <c r="CH2764" s="1"/>
      <c r="CI2764" s="1"/>
      <c r="CJ2764" s="1"/>
      <c r="CK2764" s="1"/>
      <c r="CL2764" s="1"/>
      <c r="CM2764" s="1"/>
      <c r="CN2764" s="1"/>
      <c r="CO2764" s="1"/>
      <c r="CP2764" s="1"/>
      <c r="CQ2764" s="1"/>
      <c r="CR2764" s="1"/>
      <c r="CS2764" s="1"/>
      <c r="CT2764" s="1"/>
      <c r="CU2764" s="1"/>
      <c r="CV2764" s="1"/>
      <c r="CW2764" s="1"/>
      <c r="CX2764" s="1"/>
      <c r="CY2764" s="1"/>
      <c r="CZ2764" s="1"/>
      <c r="DA2764" s="1"/>
      <c r="DB2764" s="1"/>
      <c r="DC2764" s="1"/>
      <c r="DD2764" s="1"/>
      <c r="DE2764" s="1"/>
    </row>
    <row r="2765" spans="15:109">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c r="BW2765" s="1"/>
      <c r="BX2765" s="1"/>
      <c r="BY2765" s="1"/>
      <c r="BZ2765" s="1"/>
      <c r="CA2765" s="1"/>
      <c r="CB2765" s="1"/>
      <c r="CC2765" s="1"/>
      <c r="CD2765" s="1"/>
      <c r="CE2765" s="1"/>
      <c r="CF2765" s="1"/>
      <c r="CG2765" s="1"/>
      <c r="CH2765" s="1"/>
      <c r="CI2765" s="1"/>
      <c r="CJ2765" s="1"/>
      <c r="CK2765" s="1"/>
      <c r="CL2765" s="1"/>
      <c r="CM2765" s="1"/>
      <c r="CN2765" s="1"/>
      <c r="CO2765" s="1"/>
      <c r="CP2765" s="1"/>
      <c r="CQ2765" s="1"/>
      <c r="CR2765" s="1"/>
      <c r="CS2765" s="1"/>
      <c r="CT2765" s="1"/>
      <c r="CU2765" s="1"/>
      <c r="CV2765" s="1"/>
      <c r="CW2765" s="1"/>
      <c r="CX2765" s="1"/>
      <c r="CY2765" s="1"/>
      <c r="CZ2765" s="1"/>
      <c r="DA2765" s="1"/>
      <c r="DB2765" s="1"/>
      <c r="DC2765" s="1"/>
      <c r="DD2765" s="1"/>
      <c r="DE2765" s="1"/>
    </row>
    <row r="2766" spans="15:109">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c r="BL2766" s="1"/>
      <c r="BM2766" s="1"/>
      <c r="BN2766" s="1"/>
      <c r="BO2766" s="1"/>
      <c r="BP2766" s="1"/>
      <c r="BQ2766" s="1"/>
      <c r="BR2766" s="1"/>
      <c r="BS2766" s="1"/>
      <c r="BT2766" s="1"/>
      <c r="BU2766" s="1"/>
      <c r="BV2766" s="1"/>
      <c r="BW2766" s="1"/>
      <c r="BX2766" s="1"/>
      <c r="BY2766" s="1"/>
      <c r="BZ2766" s="1"/>
      <c r="CA2766" s="1"/>
      <c r="CB2766" s="1"/>
      <c r="CC2766" s="1"/>
      <c r="CD2766" s="1"/>
      <c r="CE2766" s="1"/>
      <c r="CF2766" s="1"/>
      <c r="CG2766" s="1"/>
      <c r="CH2766" s="1"/>
      <c r="CI2766" s="1"/>
      <c r="CJ2766" s="1"/>
      <c r="CK2766" s="1"/>
      <c r="CL2766" s="1"/>
      <c r="CM2766" s="1"/>
      <c r="CN2766" s="1"/>
      <c r="CO2766" s="1"/>
      <c r="CP2766" s="1"/>
      <c r="CQ2766" s="1"/>
      <c r="CR2766" s="1"/>
      <c r="CS2766" s="1"/>
      <c r="CT2766" s="1"/>
      <c r="CU2766" s="1"/>
      <c r="CV2766" s="1"/>
      <c r="CW2766" s="1"/>
      <c r="CX2766" s="1"/>
      <c r="CY2766" s="1"/>
      <c r="CZ2766" s="1"/>
      <c r="DA2766" s="1"/>
      <c r="DB2766" s="1"/>
      <c r="DC2766" s="1"/>
      <c r="DD2766" s="1"/>
      <c r="DE2766" s="1"/>
    </row>
    <row r="2767" spans="15:109">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c r="BW2767" s="1"/>
      <c r="BX2767" s="1"/>
      <c r="BY2767" s="1"/>
      <c r="BZ2767" s="1"/>
      <c r="CA2767" s="1"/>
      <c r="CB2767" s="1"/>
      <c r="CC2767" s="1"/>
      <c r="CD2767" s="1"/>
      <c r="CE2767" s="1"/>
      <c r="CF2767" s="1"/>
      <c r="CG2767" s="1"/>
      <c r="CH2767" s="1"/>
      <c r="CI2767" s="1"/>
      <c r="CJ2767" s="1"/>
      <c r="CK2767" s="1"/>
      <c r="CL2767" s="1"/>
      <c r="CM2767" s="1"/>
      <c r="CN2767" s="1"/>
      <c r="CO2767" s="1"/>
      <c r="CP2767" s="1"/>
      <c r="CQ2767" s="1"/>
      <c r="CR2767" s="1"/>
      <c r="CS2767" s="1"/>
      <c r="CT2767" s="1"/>
      <c r="CU2767" s="1"/>
      <c r="CV2767" s="1"/>
      <c r="CW2767" s="1"/>
      <c r="CX2767" s="1"/>
      <c r="CY2767" s="1"/>
      <c r="CZ2767" s="1"/>
      <c r="DA2767" s="1"/>
      <c r="DB2767" s="1"/>
      <c r="DC2767" s="1"/>
      <c r="DD2767" s="1"/>
      <c r="DE2767" s="1"/>
    </row>
    <row r="2768" spans="15:109">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c r="BL2768" s="1"/>
      <c r="BM2768" s="1"/>
      <c r="BN2768" s="1"/>
      <c r="BO2768" s="1"/>
      <c r="BP2768" s="1"/>
      <c r="BQ2768" s="1"/>
      <c r="BR2768" s="1"/>
      <c r="BS2768" s="1"/>
      <c r="BT2768" s="1"/>
      <c r="BU2768" s="1"/>
      <c r="BV2768" s="1"/>
      <c r="BW2768" s="1"/>
      <c r="BX2768" s="1"/>
      <c r="BY2768" s="1"/>
      <c r="BZ2768" s="1"/>
      <c r="CA2768" s="1"/>
      <c r="CB2768" s="1"/>
      <c r="CC2768" s="1"/>
      <c r="CD2768" s="1"/>
      <c r="CE2768" s="1"/>
      <c r="CF2768" s="1"/>
      <c r="CG2768" s="1"/>
      <c r="CH2768" s="1"/>
      <c r="CI2768" s="1"/>
      <c r="CJ2768" s="1"/>
      <c r="CK2768" s="1"/>
      <c r="CL2768" s="1"/>
      <c r="CM2768" s="1"/>
      <c r="CN2768" s="1"/>
      <c r="CO2768" s="1"/>
      <c r="CP2768" s="1"/>
      <c r="CQ2768" s="1"/>
      <c r="CR2768" s="1"/>
      <c r="CS2768" s="1"/>
      <c r="CT2768" s="1"/>
      <c r="CU2768" s="1"/>
      <c r="CV2768" s="1"/>
      <c r="CW2768" s="1"/>
      <c r="CX2768" s="1"/>
      <c r="CY2768" s="1"/>
      <c r="CZ2768" s="1"/>
      <c r="DA2768" s="1"/>
      <c r="DB2768" s="1"/>
      <c r="DC2768" s="1"/>
      <c r="DD2768" s="1"/>
      <c r="DE2768" s="1"/>
    </row>
    <row r="2769" spans="15:109">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c r="BW2769" s="1"/>
      <c r="BX2769" s="1"/>
      <c r="BY2769" s="1"/>
      <c r="BZ2769" s="1"/>
      <c r="CA2769" s="1"/>
      <c r="CB2769" s="1"/>
      <c r="CC2769" s="1"/>
      <c r="CD2769" s="1"/>
      <c r="CE2769" s="1"/>
      <c r="CF2769" s="1"/>
      <c r="CG2769" s="1"/>
      <c r="CH2769" s="1"/>
      <c r="CI2769" s="1"/>
      <c r="CJ2769" s="1"/>
      <c r="CK2769" s="1"/>
      <c r="CL2769" s="1"/>
      <c r="CM2769" s="1"/>
      <c r="CN2769" s="1"/>
      <c r="CO2769" s="1"/>
      <c r="CP2769" s="1"/>
      <c r="CQ2769" s="1"/>
      <c r="CR2769" s="1"/>
      <c r="CS2769" s="1"/>
      <c r="CT2769" s="1"/>
      <c r="CU2769" s="1"/>
      <c r="CV2769" s="1"/>
      <c r="CW2769" s="1"/>
      <c r="CX2769" s="1"/>
      <c r="CY2769" s="1"/>
      <c r="CZ2769" s="1"/>
      <c r="DA2769" s="1"/>
      <c r="DB2769" s="1"/>
      <c r="DC2769" s="1"/>
      <c r="DD2769" s="1"/>
      <c r="DE2769" s="1"/>
    </row>
    <row r="2770" spans="15:109">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c r="BW2770" s="1"/>
      <c r="BX2770" s="1"/>
      <c r="BY2770" s="1"/>
      <c r="BZ2770" s="1"/>
      <c r="CA2770" s="1"/>
      <c r="CB2770" s="1"/>
      <c r="CC2770" s="1"/>
      <c r="CD2770" s="1"/>
      <c r="CE2770" s="1"/>
      <c r="CF2770" s="1"/>
      <c r="CG2770" s="1"/>
      <c r="CH2770" s="1"/>
      <c r="CI2770" s="1"/>
      <c r="CJ2770" s="1"/>
      <c r="CK2770" s="1"/>
      <c r="CL2770" s="1"/>
      <c r="CM2770" s="1"/>
      <c r="CN2770" s="1"/>
      <c r="CO2770" s="1"/>
      <c r="CP2770" s="1"/>
      <c r="CQ2770" s="1"/>
      <c r="CR2770" s="1"/>
      <c r="CS2770" s="1"/>
      <c r="CT2770" s="1"/>
      <c r="CU2770" s="1"/>
      <c r="CV2770" s="1"/>
      <c r="CW2770" s="1"/>
      <c r="CX2770" s="1"/>
      <c r="CY2770" s="1"/>
      <c r="CZ2770" s="1"/>
      <c r="DA2770" s="1"/>
      <c r="DB2770" s="1"/>
      <c r="DC2770" s="1"/>
      <c r="DD2770" s="1"/>
      <c r="DE2770" s="1"/>
    </row>
    <row r="2771" spans="15:109">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c r="BW2771" s="1"/>
      <c r="BX2771" s="1"/>
      <c r="BY2771" s="1"/>
      <c r="BZ2771" s="1"/>
      <c r="CA2771" s="1"/>
      <c r="CB2771" s="1"/>
      <c r="CC2771" s="1"/>
      <c r="CD2771" s="1"/>
      <c r="CE2771" s="1"/>
      <c r="CF2771" s="1"/>
      <c r="CG2771" s="1"/>
      <c r="CH2771" s="1"/>
      <c r="CI2771" s="1"/>
      <c r="CJ2771" s="1"/>
      <c r="CK2771" s="1"/>
      <c r="CL2771" s="1"/>
      <c r="CM2771" s="1"/>
      <c r="CN2771" s="1"/>
      <c r="CO2771" s="1"/>
      <c r="CP2771" s="1"/>
      <c r="CQ2771" s="1"/>
      <c r="CR2771" s="1"/>
      <c r="CS2771" s="1"/>
      <c r="CT2771" s="1"/>
      <c r="CU2771" s="1"/>
      <c r="CV2771" s="1"/>
      <c r="CW2771" s="1"/>
      <c r="CX2771" s="1"/>
      <c r="CY2771" s="1"/>
      <c r="CZ2771" s="1"/>
      <c r="DA2771" s="1"/>
      <c r="DB2771" s="1"/>
      <c r="DC2771" s="1"/>
      <c r="DD2771" s="1"/>
      <c r="DE2771" s="1"/>
    </row>
    <row r="2772" spans="15:109">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c r="BL2772" s="1"/>
      <c r="BM2772" s="1"/>
      <c r="BN2772" s="1"/>
      <c r="BO2772" s="1"/>
      <c r="BP2772" s="1"/>
      <c r="BQ2772" s="1"/>
      <c r="BR2772" s="1"/>
      <c r="BS2772" s="1"/>
      <c r="BT2772" s="1"/>
      <c r="BU2772" s="1"/>
      <c r="BV2772" s="1"/>
      <c r="BW2772" s="1"/>
      <c r="BX2772" s="1"/>
      <c r="BY2772" s="1"/>
      <c r="BZ2772" s="1"/>
      <c r="CA2772" s="1"/>
      <c r="CB2772" s="1"/>
      <c r="CC2772" s="1"/>
      <c r="CD2772" s="1"/>
      <c r="CE2772" s="1"/>
      <c r="CF2772" s="1"/>
      <c r="CG2772" s="1"/>
      <c r="CH2772" s="1"/>
      <c r="CI2772" s="1"/>
      <c r="CJ2772" s="1"/>
      <c r="CK2772" s="1"/>
      <c r="CL2772" s="1"/>
      <c r="CM2772" s="1"/>
      <c r="CN2772" s="1"/>
      <c r="CO2772" s="1"/>
      <c r="CP2772" s="1"/>
      <c r="CQ2772" s="1"/>
      <c r="CR2772" s="1"/>
      <c r="CS2772" s="1"/>
      <c r="CT2772" s="1"/>
      <c r="CU2772" s="1"/>
      <c r="CV2772" s="1"/>
      <c r="CW2772" s="1"/>
      <c r="CX2772" s="1"/>
      <c r="CY2772" s="1"/>
      <c r="CZ2772" s="1"/>
      <c r="DA2772" s="1"/>
      <c r="DB2772" s="1"/>
      <c r="DC2772" s="1"/>
      <c r="DD2772" s="1"/>
      <c r="DE2772" s="1"/>
    </row>
    <row r="2773" spans="15:109">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c r="BW2773" s="1"/>
      <c r="BX2773" s="1"/>
      <c r="BY2773" s="1"/>
      <c r="BZ2773" s="1"/>
      <c r="CA2773" s="1"/>
      <c r="CB2773" s="1"/>
      <c r="CC2773" s="1"/>
      <c r="CD2773" s="1"/>
      <c r="CE2773" s="1"/>
      <c r="CF2773" s="1"/>
      <c r="CG2773" s="1"/>
      <c r="CH2773" s="1"/>
      <c r="CI2773" s="1"/>
      <c r="CJ2773" s="1"/>
      <c r="CK2773" s="1"/>
      <c r="CL2773" s="1"/>
      <c r="CM2773" s="1"/>
      <c r="CN2773" s="1"/>
      <c r="CO2773" s="1"/>
      <c r="CP2773" s="1"/>
      <c r="CQ2773" s="1"/>
      <c r="CR2773" s="1"/>
      <c r="CS2773" s="1"/>
      <c r="CT2773" s="1"/>
      <c r="CU2773" s="1"/>
      <c r="CV2773" s="1"/>
      <c r="CW2773" s="1"/>
      <c r="CX2773" s="1"/>
      <c r="CY2773" s="1"/>
      <c r="CZ2773" s="1"/>
      <c r="DA2773" s="1"/>
      <c r="DB2773" s="1"/>
      <c r="DC2773" s="1"/>
      <c r="DD2773" s="1"/>
      <c r="DE2773" s="1"/>
    </row>
    <row r="2774" spans="15:109">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c r="BW2774" s="1"/>
      <c r="BX2774" s="1"/>
      <c r="BY2774" s="1"/>
      <c r="BZ2774" s="1"/>
      <c r="CA2774" s="1"/>
      <c r="CB2774" s="1"/>
      <c r="CC2774" s="1"/>
      <c r="CD2774" s="1"/>
      <c r="CE2774" s="1"/>
      <c r="CF2774" s="1"/>
      <c r="CG2774" s="1"/>
      <c r="CH2774" s="1"/>
      <c r="CI2774" s="1"/>
      <c r="CJ2774" s="1"/>
      <c r="CK2774" s="1"/>
      <c r="CL2774" s="1"/>
      <c r="CM2774" s="1"/>
      <c r="CN2774" s="1"/>
      <c r="CO2774" s="1"/>
      <c r="CP2774" s="1"/>
      <c r="CQ2774" s="1"/>
      <c r="CR2774" s="1"/>
      <c r="CS2774" s="1"/>
      <c r="CT2774" s="1"/>
      <c r="CU2774" s="1"/>
      <c r="CV2774" s="1"/>
      <c r="CW2774" s="1"/>
      <c r="CX2774" s="1"/>
      <c r="CY2774" s="1"/>
      <c r="CZ2774" s="1"/>
      <c r="DA2774" s="1"/>
      <c r="DB2774" s="1"/>
      <c r="DC2774" s="1"/>
      <c r="DD2774" s="1"/>
      <c r="DE2774" s="1"/>
    </row>
    <row r="2775" spans="15:109">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c r="BL2775" s="1"/>
      <c r="BM2775" s="1"/>
      <c r="BN2775" s="1"/>
      <c r="BO2775" s="1"/>
      <c r="BP2775" s="1"/>
      <c r="BQ2775" s="1"/>
      <c r="BR2775" s="1"/>
      <c r="BS2775" s="1"/>
      <c r="BT2775" s="1"/>
      <c r="BU2775" s="1"/>
      <c r="BV2775" s="1"/>
      <c r="BW2775" s="1"/>
      <c r="BX2775" s="1"/>
      <c r="BY2775" s="1"/>
      <c r="BZ2775" s="1"/>
      <c r="CA2775" s="1"/>
      <c r="CB2775" s="1"/>
      <c r="CC2775" s="1"/>
      <c r="CD2775" s="1"/>
      <c r="CE2775" s="1"/>
      <c r="CF2775" s="1"/>
      <c r="CG2775" s="1"/>
      <c r="CH2775" s="1"/>
      <c r="CI2775" s="1"/>
      <c r="CJ2775" s="1"/>
      <c r="CK2775" s="1"/>
      <c r="CL2775" s="1"/>
      <c r="CM2775" s="1"/>
      <c r="CN2775" s="1"/>
      <c r="CO2775" s="1"/>
      <c r="CP2775" s="1"/>
      <c r="CQ2775" s="1"/>
      <c r="CR2775" s="1"/>
      <c r="CS2775" s="1"/>
      <c r="CT2775" s="1"/>
      <c r="CU2775" s="1"/>
      <c r="CV2775" s="1"/>
      <c r="CW2775" s="1"/>
      <c r="CX2775" s="1"/>
      <c r="CY2775" s="1"/>
      <c r="CZ2775" s="1"/>
      <c r="DA2775" s="1"/>
      <c r="DB2775" s="1"/>
      <c r="DC2775" s="1"/>
      <c r="DD2775" s="1"/>
      <c r="DE2775" s="1"/>
    </row>
    <row r="2776" spans="15:109">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c r="BW2776" s="1"/>
      <c r="BX2776" s="1"/>
      <c r="BY2776" s="1"/>
      <c r="BZ2776" s="1"/>
      <c r="CA2776" s="1"/>
      <c r="CB2776" s="1"/>
      <c r="CC2776" s="1"/>
      <c r="CD2776" s="1"/>
      <c r="CE2776" s="1"/>
      <c r="CF2776" s="1"/>
      <c r="CG2776" s="1"/>
      <c r="CH2776" s="1"/>
      <c r="CI2776" s="1"/>
      <c r="CJ2776" s="1"/>
      <c r="CK2776" s="1"/>
      <c r="CL2776" s="1"/>
      <c r="CM2776" s="1"/>
      <c r="CN2776" s="1"/>
      <c r="CO2776" s="1"/>
      <c r="CP2776" s="1"/>
      <c r="CQ2776" s="1"/>
      <c r="CR2776" s="1"/>
      <c r="CS2776" s="1"/>
      <c r="CT2776" s="1"/>
      <c r="CU2776" s="1"/>
      <c r="CV2776" s="1"/>
      <c r="CW2776" s="1"/>
      <c r="CX2776" s="1"/>
      <c r="CY2776" s="1"/>
      <c r="CZ2776" s="1"/>
      <c r="DA2776" s="1"/>
      <c r="DB2776" s="1"/>
      <c r="DC2776" s="1"/>
      <c r="DD2776" s="1"/>
      <c r="DE2776" s="1"/>
    </row>
    <row r="2777" spans="15:109">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c r="BL2777" s="1"/>
      <c r="BM2777" s="1"/>
      <c r="BN2777" s="1"/>
      <c r="BO2777" s="1"/>
      <c r="BP2777" s="1"/>
      <c r="BQ2777" s="1"/>
      <c r="BR2777" s="1"/>
      <c r="BS2777" s="1"/>
      <c r="BT2777" s="1"/>
      <c r="BU2777" s="1"/>
      <c r="BV2777" s="1"/>
      <c r="BW2777" s="1"/>
      <c r="BX2777" s="1"/>
      <c r="BY2777" s="1"/>
      <c r="BZ2777" s="1"/>
      <c r="CA2777" s="1"/>
      <c r="CB2777" s="1"/>
      <c r="CC2777" s="1"/>
      <c r="CD2777" s="1"/>
      <c r="CE2777" s="1"/>
      <c r="CF2777" s="1"/>
      <c r="CG2777" s="1"/>
      <c r="CH2777" s="1"/>
      <c r="CI2777" s="1"/>
      <c r="CJ2777" s="1"/>
      <c r="CK2777" s="1"/>
      <c r="CL2777" s="1"/>
      <c r="CM2777" s="1"/>
      <c r="CN2777" s="1"/>
      <c r="CO2777" s="1"/>
      <c r="CP2777" s="1"/>
      <c r="CQ2777" s="1"/>
      <c r="CR2777" s="1"/>
      <c r="CS2777" s="1"/>
      <c r="CT2777" s="1"/>
      <c r="CU2777" s="1"/>
      <c r="CV2777" s="1"/>
      <c r="CW2777" s="1"/>
      <c r="CX2777" s="1"/>
      <c r="CY2777" s="1"/>
      <c r="CZ2777" s="1"/>
      <c r="DA2777" s="1"/>
      <c r="DB2777" s="1"/>
      <c r="DC2777" s="1"/>
      <c r="DD2777" s="1"/>
      <c r="DE2777" s="1"/>
    </row>
    <row r="2778" spans="15:109">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c r="BW2778" s="1"/>
      <c r="BX2778" s="1"/>
      <c r="BY2778" s="1"/>
      <c r="BZ2778" s="1"/>
      <c r="CA2778" s="1"/>
      <c r="CB2778" s="1"/>
      <c r="CC2778" s="1"/>
      <c r="CD2778" s="1"/>
      <c r="CE2778" s="1"/>
      <c r="CF2778" s="1"/>
      <c r="CG2778" s="1"/>
      <c r="CH2778" s="1"/>
      <c r="CI2778" s="1"/>
      <c r="CJ2778" s="1"/>
      <c r="CK2778" s="1"/>
      <c r="CL2778" s="1"/>
      <c r="CM2778" s="1"/>
      <c r="CN2778" s="1"/>
      <c r="CO2778" s="1"/>
      <c r="CP2778" s="1"/>
      <c r="CQ2778" s="1"/>
      <c r="CR2778" s="1"/>
      <c r="CS2778" s="1"/>
      <c r="CT2778" s="1"/>
      <c r="CU2778" s="1"/>
      <c r="CV2778" s="1"/>
      <c r="CW2778" s="1"/>
      <c r="CX2778" s="1"/>
      <c r="CY2778" s="1"/>
      <c r="CZ2778" s="1"/>
      <c r="DA2778" s="1"/>
      <c r="DB2778" s="1"/>
      <c r="DC2778" s="1"/>
      <c r="DD2778" s="1"/>
      <c r="DE2778" s="1"/>
    </row>
    <row r="2779" spans="15:109">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c r="BW2779" s="1"/>
      <c r="BX2779" s="1"/>
      <c r="BY2779" s="1"/>
      <c r="BZ2779" s="1"/>
      <c r="CA2779" s="1"/>
      <c r="CB2779" s="1"/>
      <c r="CC2779" s="1"/>
      <c r="CD2779" s="1"/>
      <c r="CE2779" s="1"/>
      <c r="CF2779" s="1"/>
      <c r="CG2779" s="1"/>
      <c r="CH2779" s="1"/>
      <c r="CI2779" s="1"/>
      <c r="CJ2779" s="1"/>
      <c r="CK2779" s="1"/>
      <c r="CL2779" s="1"/>
      <c r="CM2779" s="1"/>
      <c r="CN2779" s="1"/>
      <c r="CO2779" s="1"/>
      <c r="CP2779" s="1"/>
      <c r="CQ2779" s="1"/>
      <c r="CR2779" s="1"/>
      <c r="CS2779" s="1"/>
      <c r="CT2779" s="1"/>
      <c r="CU2779" s="1"/>
      <c r="CV2779" s="1"/>
      <c r="CW2779" s="1"/>
      <c r="CX2779" s="1"/>
      <c r="CY2779" s="1"/>
      <c r="CZ2779" s="1"/>
      <c r="DA2779" s="1"/>
      <c r="DB2779" s="1"/>
      <c r="DC2779" s="1"/>
      <c r="DD2779" s="1"/>
      <c r="DE2779" s="1"/>
    </row>
    <row r="2780" spans="15:109">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c r="BL2780" s="1"/>
      <c r="BM2780" s="1"/>
      <c r="BN2780" s="1"/>
      <c r="BO2780" s="1"/>
      <c r="BP2780" s="1"/>
      <c r="BQ2780" s="1"/>
      <c r="BR2780" s="1"/>
      <c r="BS2780" s="1"/>
      <c r="BT2780" s="1"/>
      <c r="BU2780" s="1"/>
      <c r="BV2780" s="1"/>
      <c r="BW2780" s="1"/>
      <c r="BX2780" s="1"/>
      <c r="BY2780" s="1"/>
      <c r="BZ2780" s="1"/>
      <c r="CA2780" s="1"/>
      <c r="CB2780" s="1"/>
      <c r="CC2780" s="1"/>
      <c r="CD2780" s="1"/>
      <c r="CE2780" s="1"/>
      <c r="CF2780" s="1"/>
      <c r="CG2780" s="1"/>
      <c r="CH2780" s="1"/>
      <c r="CI2780" s="1"/>
      <c r="CJ2780" s="1"/>
      <c r="CK2780" s="1"/>
      <c r="CL2780" s="1"/>
      <c r="CM2780" s="1"/>
      <c r="CN2780" s="1"/>
      <c r="CO2780" s="1"/>
      <c r="CP2780" s="1"/>
      <c r="CQ2780" s="1"/>
      <c r="CR2780" s="1"/>
      <c r="CS2780" s="1"/>
      <c r="CT2780" s="1"/>
      <c r="CU2780" s="1"/>
      <c r="CV2780" s="1"/>
      <c r="CW2780" s="1"/>
      <c r="CX2780" s="1"/>
      <c r="CY2780" s="1"/>
      <c r="CZ2780" s="1"/>
      <c r="DA2780" s="1"/>
      <c r="DB2780" s="1"/>
      <c r="DC2780" s="1"/>
      <c r="DD2780" s="1"/>
      <c r="DE2780" s="1"/>
    </row>
    <row r="2781" spans="15:109">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c r="BW2781" s="1"/>
      <c r="BX2781" s="1"/>
      <c r="BY2781" s="1"/>
      <c r="BZ2781" s="1"/>
      <c r="CA2781" s="1"/>
      <c r="CB2781" s="1"/>
      <c r="CC2781" s="1"/>
      <c r="CD2781" s="1"/>
      <c r="CE2781" s="1"/>
      <c r="CF2781" s="1"/>
      <c r="CG2781" s="1"/>
      <c r="CH2781" s="1"/>
      <c r="CI2781" s="1"/>
      <c r="CJ2781" s="1"/>
      <c r="CK2781" s="1"/>
      <c r="CL2781" s="1"/>
      <c r="CM2781" s="1"/>
      <c r="CN2781" s="1"/>
      <c r="CO2781" s="1"/>
      <c r="CP2781" s="1"/>
      <c r="CQ2781" s="1"/>
      <c r="CR2781" s="1"/>
      <c r="CS2781" s="1"/>
      <c r="CT2781" s="1"/>
      <c r="CU2781" s="1"/>
      <c r="CV2781" s="1"/>
      <c r="CW2781" s="1"/>
      <c r="CX2781" s="1"/>
      <c r="CY2781" s="1"/>
      <c r="CZ2781" s="1"/>
      <c r="DA2781" s="1"/>
      <c r="DB2781" s="1"/>
      <c r="DC2781" s="1"/>
      <c r="DD2781" s="1"/>
      <c r="DE2781" s="1"/>
    </row>
    <row r="2782" spans="15:109">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c r="BL2782" s="1"/>
      <c r="BM2782" s="1"/>
      <c r="BN2782" s="1"/>
      <c r="BO2782" s="1"/>
      <c r="BP2782" s="1"/>
      <c r="BQ2782" s="1"/>
      <c r="BR2782" s="1"/>
      <c r="BS2782" s="1"/>
      <c r="BT2782" s="1"/>
      <c r="BU2782" s="1"/>
      <c r="BV2782" s="1"/>
      <c r="BW2782" s="1"/>
      <c r="BX2782" s="1"/>
      <c r="BY2782" s="1"/>
      <c r="BZ2782" s="1"/>
      <c r="CA2782" s="1"/>
      <c r="CB2782" s="1"/>
      <c r="CC2782" s="1"/>
      <c r="CD2782" s="1"/>
      <c r="CE2782" s="1"/>
      <c r="CF2782" s="1"/>
      <c r="CG2782" s="1"/>
      <c r="CH2782" s="1"/>
      <c r="CI2782" s="1"/>
      <c r="CJ2782" s="1"/>
      <c r="CK2782" s="1"/>
      <c r="CL2782" s="1"/>
      <c r="CM2782" s="1"/>
      <c r="CN2782" s="1"/>
      <c r="CO2782" s="1"/>
      <c r="CP2782" s="1"/>
      <c r="CQ2782" s="1"/>
      <c r="CR2782" s="1"/>
      <c r="CS2782" s="1"/>
      <c r="CT2782" s="1"/>
      <c r="CU2782" s="1"/>
      <c r="CV2782" s="1"/>
      <c r="CW2782" s="1"/>
      <c r="CX2782" s="1"/>
      <c r="CY2782" s="1"/>
      <c r="CZ2782" s="1"/>
      <c r="DA2782" s="1"/>
      <c r="DB2782" s="1"/>
      <c r="DC2782" s="1"/>
      <c r="DD2782" s="1"/>
      <c r="DE2782" s="1"/>
    </row>
    <row r="2783" spans="15:109">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c r="BL2783" s="1"/>
      <c r="BM2783" s="1"/>
      <c r="BN2783" s="1"/>
      <c r="BO2783" s="1"/>
      <c r="BP2783" s="1"/>
      <c r="BQ2783" s="1"/>
      <c r="BR2783" s="1"/>
      <c r="BS2783" s="1"/>
      <c r="BT2783" s="1"/>
      <c r="BU2783" s="1"/>
      <c r="BV2783" s="1"/>
      <c r="BW2783" s="1"/>
      <c r="BX2783" s="1"/>
      <c r="BY2783" s="1"/>
      <c r="BZ2783" s="1"/>
      <c r="CA2783" s="1"/>
      <c r="CB2783" s="1"/>
      <c r="CC2783" s="1"/>
      <c r="CD2783" s="1"/>
      <c r="CE2783" s="1"/>
      <c r="CF2783" s="1"/>
      <c r="CG2783" s="1"/>
      <c r="CH2783" s="1"/>
      <c r="CI2783" s="1"/>
      <c r="CJ2783" s="1"/>
      <c r="CK2783" s="1"/>
      <c r="CL2783" s="1"/>
      <c r="CM2783" s="1"/>
      <c r="CN2783" s="1"/>
      <c r="CO2783" s="1"/>
      <c r="CP2783" s="1"/>
      <c r="CQ2783" s="1"/>
      <c r="CR2783" s="1"/>
      <c r="CS2783" s="1"/>
      <c r="CT2783" s="1"/>
      <c r="CU2783" s="1"/>
      <c r="CV2783" s="1"/>
      <c r="CW2783" s="1"/>
      <c r="CX2783" s="1"/>
      <c r="CY2783" s="1"/>
      <c r="CZ2783" s="1"/>
      <c r="DA2783" s="1"/>
      <c r="DB2783" s="1"/>
      <c r="DC2783" s="1"/>
      <c r="DD2783" s="1"/>
      <c r="DE2783" s="1"/>
    </row>
    <row r="2784" spans="15:109">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c r="BW2784" s="1"/>
      <c r="BX2784" s="1"/>
      <c r="BY2784" s="1"/>
      <c r="BZ2784" s="1"/>
      <c r="CA2784" s="1"/>
      <c r="CB2784" s="1"/>
      <c r="CC2784" s="1"/>
      <c r="CD2784" s="1"/>
      <c r="CE2784" s="1"/>
      <c r="CF2784" s="1"/>
      <c r="CG2784" s="1"/>
      <c r="CH2784" s="1"/>
      <c r="CI2784" s="1"/>
      <c r="CJ2784" s="1"/>
      <c r="CK2784" s="1"/>
      <c r="CL2784" s="1"/>
      <c r="CM2784" s="1"/>
      <c r="CN2784" s="1"/>
      <c r="CO2784" s="1"/>
      <c r="CP2784" s="1"/>
      <c r="CQ2784" s="1"/>
      <c r="CR2784" s="1"/>
      <c r="CS2784" s="1"/>
      <c r="CT2784" s="1"/>
      <c r="CU2784" s="1"/>
      <c r="CV2784" s="1"/>
      <c r="CW2784" s="1"/>
      <c r="CX2784" s="1"/>
      <c r="CY2784" s="1"/>
      <c r="CZ2784" s="1"/>
      <c r="DA2784" s="1"/>
      <c r="DB2784" s="1"/>
      <c r="DC2784" s="1"/>
      <c r="DD2784" s="1"/>
      <c r="DE2784" s="1"/>
    </row>
    <row r="2785" spans="15:109">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c r="BW2785" s="1"/>
      <c r="BX2785" s="1"/>
      <c r="BY2785" s="1"/>
      <c r="BZ2785" s="1"/>
      <c r="CA2785" s="1"/>
      <c r="CB2785" s="1"/>
      <c r="CC2785" s="1"/>
      <c r="CD2785" s="1"/>
      <c r="CE2785" s="1"/>
      <c r="CF2785" s="1"/>
      <c r="CG2785" s="1"/>
      <c r="CH2785" s="1"/>
      <c r="CI2785" s="1"/>
      <c r="CJ2785" s="1"/>
      <c r="CK2785" s="1"/>
      <c r="CL2785" s="1"/>
      <c r="CM2785" s="1"/>
      <c r="CN2785" s="1"/>
      <c r="CO2785" s="1"/>
      <c r="CP2785" s="1"/>
      <c r="CQ2785" s="1"/>
      <c r="CR2785" s="1"/>
      <c r="CS2785" s="1"/>
      <c r="CT2785" s="1"/>
      <c r="CU2785" s="1"/>
      <c r="CV2785" s="1"/>
      <c r="CW2785" s="1"/>
      <c r="CX2785" s="1"/>
      <c r="CY2785" s="1"/>
      <c r="CZ2785" s="1"/>
      <c r="DA2785" s="1"/>
      <c r="DB2785" s="1"/>
      <c r="DC2785" s="1"/>
      <c r="DD2785" s="1"/>
      <c r="DE2785" s="1"/>
    </row>
    <row r="2786" spans="15:109">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c r="BW2786" s="1"/>
      <c r="BX2786" s="1"/>
      <c r="BY2786" s="1"/>
      <c r="BZ2786" s="1"/>
      <c r="CA2786" s="1"/>
      <c r="CB2786" s="1"/>
      <c r="CC2786" s="1"/>
      <c r="CD2786" s="1"/>
      <c r="CE2786" s="1"/>
      <c r="CF2786" s="1"/>
      <c r="CG2786" s="1"/>
      <c r="CH2786" s="1"/>
      <c r="CI2786" s="1"/>
      <c r="CJ2786" s="1"/>
      <c r="CK2786" s="1"/>
      <c r="CL2786" s="1"/>
      <c r="CM2786" s="1"/>
      <c r="CN2786" s="1"/>
      <c r="CO2786" s="1"/>
      <c r="CP2786" s="1"/>
      <c r="CQ2786" s="1"/>
      <c r="CR2786" s="1"/>
      <c r="CS2786" s="1"/>
      <c r="CT2786" s="1"/>
      <c r="CU2786" s="1"/>
      <c r="CV2786" s="1"/>
      <c r="CW2786" s="1"/>
      <c r="CX2786" s="1"/>
      <c r="CY2786" s="1"/>
      <c r="CZ2786" s="1"/>
      <c r="DA2786" s="1"/>
      <c r="DB2786" s="1"/>
      <c r="DC2786" s="1"/>
      <c r="DD2786" s="1"/>
      <c r="DE2786" s="1"/>
    </row>
    <row r="2787" spans="15:109">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c r="BW2787" s="1"/>
      <c r="BX2787" s="1"/>
      <c r="BY2787" s="1"/>
      <c r="BZ2787" s="1"/>
      <c r="CA2787" s="1"/>
      <c r="CB2787" s="1"/>
      <c r="CC2787" s="1"/>
      <c r="CD2787" s="1"/>
      <c r="CE2787" s="1"/>
      <c r="CF2787" s="1"/>
      <c r="CG2787" s="1"/>
      <c r="CH2787" s="1"/>
      <c r="CI2787" s="1"/>
      <c r="CJ2787" s="1"/>
      <c r="CK2787" s="1"/>
      <c r="CL2787" s="1"/>
      <c r="CM2787" s="1"/>
      <c r="CN2787" s="1"/>
      <c r="CO2787" s="1"/>
      <c r="CP2787" s="1"/>
      <c r="CQ2787" s="1"/>
      <c r="CR2787" s="1"/>
      <c r="CS2787" s="1"/>
      <c r="CT2787" s="1"/>
      <c r="CU2787" s="1"/>
      <c r="CV2787" s="1"/>
      <c r="CW2787" s="1"/>
      <c r="CX2787" s="1"/>
      <c r="CY2787" s="1"/>
      <c r="CZ2787" s="1"/>
      <c r="DA2787" s="1"/>
      <c r="DB2787" s="1"/>
      <c r="DC2787" s="1"/>
      <c r="DD2787" s="1"/>
      <c r="DE2787" s="1"/>
    </row>
    <row r="2788" spans="15:109">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c r="BW2788" s="1"/>
      <c r="BX2788" s="1"/>
      <c r="BY2788" s="1"/>
      <c r="BZ2788" s="1"/>
      <c r="CA2788" s="1"/>
      <c r="CB2788" s="1"/>
      <c r="CC2788" s="1"/>
      <c r="CD2788" s="1"/>
      <c r="CE2788" s="1"/>
      <c r="CF2788" s="1"/>
      <c r="CG2788" s="1"/>
      <c r="CH2788" s="1"/>
      <c r="CI2788" s="1"/>
      <c r="CJ2788" s="1"/>
      <c r="CK2788" s="1"/>
      <c r="CL2788" s="1"/>
      <c r="CM2788" s="1"/>
      <c r="CN2788" s="1"/>
      <c r="CO2788" s="1"/>
      <c r="CP2788" s="1"/>
      <c r="CQ2788" s="1"/>
      <c r="CR2788" s="1"/>
      <c r="CS2788" s="1"/>
      <c r="CT2788" s="1"/>
      <c r="CU2788" s="1"/>
      <c r="CV2788" s="1"/>
      <c r="CW2788" s="1"/>
      <c r="CX2788" s="1"/>
      <c r="CY2788" s="1"/>
      <c r="CZ2788" s="1"/>
      <c r="DA2788" s="1"/>
      <c r="DB2788" s="1"/>
      <c r="DC2788" s="1"/>
      <c r="DD2788" s="1"/>
      <c r="DE2788" s="1"/>
    </row>
    <row r="2789" spans="15:109">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c r="BW2789" s="1"/>
      <c r="BX2789" s="1"/>
      <c r="BY2789" s="1"/>
      <c r="BZ2789" s="1"/>
      <c r="CA2789" s="1"/>
      <c r="CB2789" s="1"/>
      <c r="CC2789" s="1"/>
      <c r="CD2789" s="1"/>
      <c r="CE2789" s="1"/>
      <c r="CF2789" s="1"/>
      <c r="CG2789" s="1"/>
      <c r="CH2789" s="1"/>
      <c r="CI2789" s="1"/>
      <c r="CJ2789" s="1"/>
      <c r="CK2789" s="1"/>
      <c r="CL2789" s="1"/>
      <c r="CM2789" s="1"/>
      <c r="CN2789" s="1"/>
      <c r="CO2789" s="1"/>
      <c r="CP2789" s="1"/>
      <c r="CQ2789" s="1"/>
      <c r="CR2789" s="1"/>
      <c r="CS2789" s="1"/>
      <c r="CT2789" s="1"/>
      <c r="CU2789" s="1"/>
      <c r="CV2789" s="1"/>
      <c r="CW2789" s="1"/>
      <c r="CX2789" s="1"/>
      <c r="CY2789" s="1"/>
      <c r="CZ2789" s="1"/>
      <c r="DA2789" s="1"/>
      <c r="DB2789" s="1"/>
      <c r="DC2789" s="1"/>
      <c r="DD2789" s="1"/>
      <c r="DE2789" s="1"/>
    </row>
    <row r="2790" spans="15:109">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c r="BW2790" s="1"/>
      <c r="BX2790" s="1"/>
      <c r="BY2790" s="1"/>
      <c r="BZ2790" s="1"/>
      <c r="CA2790" s="1"/>
      <c r="CB2790" s="1"/>
      <c r="CC2790" s="1"/>
      <c r="CD2790" s="1"/>
      <c r="CE2790" s="1"/>
      <c r="CF2790" s="1"/>
      <c r="CG2790" s="1"/>
      <c r="CH2790" s="1"/>
      <c r="CI2790" s="1"/>
      <c r="CJ2790" s="1"/>
      <c r="CK2790" s="1"/>
      <c r="CL2790" s="1"/>
      <c r="CM2790" s="1"/>
      <c r="CN2790" s="1"/>
      <c r="CO2790" s="1"/>
      <c r="CP2790" s="1"/>
      <c r="CQ2790" s="1"/>
      <c r="CR2790" s="1"/>
      <c r="CS2790" s="1"/>
      <c r="CT2790" s="1"/>
      <c r="CU2790" s="1"/>
      <c r="CV2790" s="1"/>
      <c r="CW2790" s="1"/>
      <c r="CX2790" s="1"/>
      <c r="CY2790" s="1"/>
      <c r="CZ2790" s="1"/>
      <c r="DA2790" s="1"/>
      <c r="DB2790" s="1"/>
      <c r="DC2790" s="1"/>
      <c r="DD2790" s="1"/>
      <c r="DE2790" s="1"/>
    </row>
    <row r="2791" spans="15:109">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c r="BW2791" s="1"/>
      <c r="BX2791" s="1"/>
      <c r="BY2791" s="1"/>
      <c r="BZ2791" s="1"/>
      <c r="CA2791" s="1"/>
      <c r="CB2791" s="1"/>
      <c r="CC2791" s="1"/>
      <c r="CD2791" s="1"/>
      <c r="CE2791" s="1"/>
      <c r="CF2791" s="1"/>
      <c r="CG2791" s="1"/>
      <c r="CH2791" s="1"/>
      <c r="CI2791" s="1"/>
      <c r="CJ2791" s="1"/>
      <c r="CK2791" s="1"/>
      <c r="CL2791" s="1"/>
      <c r="CM2791" s="1"/>
      <c r="CN2791" s="1"/>
      <c r="CO2791" s="1"/>
      <c r="CP2791" s="1"/>
      <c r="CQ2791" s="1"/>
      <c r="CR2791" s="1"/>
      <c r="CS2791" s="1"/>
      <c r="CT2791" s="1"/>
      <c r="CU2791" s="1"/>
      <c r="CV2791" s="1"/>
      <c r="CW2791" s="1"/>
      <c r="CX2791" s="1"/>
      <c r="CY2791" s="1"/>
      <c r="CZ2791" s="1"/>
      <c r="DA2791" s="1"/>
      <c r="DB2791" s="1"/>
      <c r="DC2791" s="1"/>
      <c r="DD2791" s="1"/>
      <c r="DE2791" s="1"/>
    </row>
    <row r="2792" spans="15:109">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c r="BW2792" s="1"/>
      <c r="BX2792" s="1"/>
      <c r="BY2792" s="1"/>
      <c r="BZ2792" s="1"/>
      <c r="CA2792" s="1"/>
      <c r="CB2792" s="1"/>
      <c r="CC2792" s="1"/>
      <c r="CD2792" s="1"/>
      <c r="CE2792" s="1"/>
      <c r="CF2792" s="1"/>
      <c r="CG2792" s="1"/>
      <c r="CH2792" s="1"/>
      <c r="CI2792" s="1"/>
      <c r="CJ2792" s="1"/>
      <c r="CK2792" s="1"/>
      <c r="CL2792" s="1"/>
      <c r="CM2792" s="1"/>
      <c r="CN2792" s="1"/>
      <c r="CO2792" s="1"/>
      <c r="CP2792" s="1"/>
      <c r="CQ2792" s="1"/>
      <c r="CR2792" s="1"/>
      <c r="CS2792" s="1"/>
      <c r="CT2792" s="1"/>
      <c r="CU2792" s="1"/>
      <c r="CV2792" s="1"/>
      <c r="CW2792" s="1"/>
      <c r="CX2792" s="1"/>
      <c r="CY2792" s="1"/>
      <c r="CZ2792" s="1"/>
      <c r="DA2792" s="1"/>
      <c r="DB2792" s="1"/>
      <c r="DC2792" s="1"/>
      <c r="DD2792" s="1"/>
      <c r="DE2792" s="1"/>
    </row>
    <row r="2793" spans="15:109">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c r="BW2793" s="1"/>
      <c r="BX2793" s="1"/>
      <c r="BY2793" s="1"/>
      <c r="BZ2793" s="1"/>
      <c r="CA2793" s="1"/>
      <c r="CB2793" s="1"/>
      <c r="CC2793" s="1"/>
      <c r="CD2793" s="1"/>
      <c r="CE2793" s="1"/>
      <c r="CF2793" s="1"/>
      <c r="CG2793" s="1"/>
      <c r="CH2793" s="1"/>
      <c r="CI2793" s="1"/>
      <c r="CJ2793" s="1"/>
      <c r="CK2793" s="1"/>
      <c r="CL2793" s="1"/>
      <c r="CM2793" s="1"/>
      <c r="CN2793" s="1"/>
      <c r="CO2793" s="1"/>
      <c r="CP2793" s="1"/>
      <c r="CQ2793" s="1"/>
      <c r="CR2793" s="1"/>
      <c r="CS2793" s="1"/>
      <c r="CT2793" s="1"/>
      <c r="CU2793" s="1"/>
      <c r="CV2793" s="1"/>
      <c r="CW2793" s="1"/>
      <c r="CX2793" s="1"/>
      <c r="CY2793" s="1"/>
      <c r="CZ2793" s="1"/>
      <c r="DA2793" s="1"/>
      <c r="DB2793" s="1"/>
      <c r="DC2793" s="1"/>
      <c r="DD2793" s="1"/>
      <c r="DE2793" s="1"/>
    </row>
    <row r="2794" spans="15:109">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c r="BW2794" s="1"/>
      <c r="BX2794" s="1"/>
      <c r="BY2794" s="1"/>
      <c r="BZ2794" s="1"/>
      <c r="CA2794" s="1"/>
      <c r="CB2794" s="1"/>
      <c r="CC2794" s="1"/>
      <c r="CD2794" s="1"/>
      <c r="CE2794" s="1"/>
      <c r="CF2794" s="1"/>
      <c r="CG2794" s="1"/>
      <c r="CH2794" s="1"/>
      <c r="CI2794" s="1"/>
      <c r="CJ2794" s="1"/>
      <c r="CK2794" s="1"/>
      <c r="CL2794" s="1"/>
      <c r="CM2794" s="1"/>
      <c r="CN2794" s="1"/>
      <c r="CO2794" s="1"/>
      <c r="CP2794" s="1"/>
      <c r="CQ2794" s="1"/>
      <c r="CR2794" s="1"/>
      <c r="CS2794" s="1"/>
      <c r="CT2794" s="1"/>
      <c r="CU2794" s="1"/>
      <c r="CV2794" s="1"/>
      <c r="CW2794" s="1"/>
      <c r="CX2794" s="1"/>
      <c r="CY2794" s="1"/>
      <c r="CZ2794" s="1"/>
      <c r="DA2794" s="1"/>
      <c r="DB2794" s="1"/>
      <c r="DC2794" s="1"/>
      <c r="DD2794" s="1"/>
      <c r="DE2794" s="1"/>
    </row>
    <row r="2795" spans="15:109">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c r="BW2795" s="1"/>
      <c r="BX2795" s="1"/>
      <c r="BY2795" s="1"/>
      <c r="BZ2795" s="1"/>
      <c r="CA2795" s="1"/>
      <c r="CB2795" s="1"/>
      <c r="CC2795" s="1"/>
      <c r="CD2795" s="1"/>
      <c r="CE2795" s="1"/>
      <c r="CF2795" s="1"/>
      <c r="CG2795" s="1"/>
      <c r="CH2795" s="1"/>
      <c r="CI2795" s="1"/>
      <c r="CJ2795" s="1"/>
      <c r="CK2795" s="1"/>
      <c r="CL2795" s="1"/>
      <c r="CM2795" s="1"/>
      <c r="CN2795" s="1"/>
      <c r="CO2795" s="1"/>
      <c r="CP2795" s="1"/>
      <c r="CQ2795" s="1"/>
      <c r="CR2795" s="1"/>
      <c r="CS2795" s="1"/>
      <c r="CT2795" s="1"/>
      <c r="CU2795" s="1"/>
      <c r="CV2795" s="1"/>
      <c r="CW2795" s="1"/>
      <c r="CX2795" s="1"/>
      <c r="CY2795" s="1"/>
      <c r="CZ2795" s="1"/>
      <c r="DA2795" s="1"/>
      <c r="DB2795" s="1"/>
      <c r="DC2795" s="1"/>
      <c r="DD2795" s="1"/>
      <c r="DE2795" s="1"/>
    </row>
    <row r="2796" spans="15:109">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c r="BW2796" s="1"/>
      <c r="BX2796" s="1"/>
      <c r="BY2796" s="1"/>
      <c r="BZ2796" s="1"/>
      <c r="CA2796" s="1"/>
      <c r="CB2796" s="1"/>
      <c r="CC2796" s="1"/>
      <c r="CD2796" s="1"/>
      <c r="CE2796" s="1"/>
      <c r="CF2796" s="1"/>
      <c r="CG2796" s="1"/>
      <c r="CH2796" s="1"/>
      <c r="CI2796" s="1"/>
      <c r="CJ2796" s="1"/>
      <c r="CK2796" s="1"/>
      <c r="CL2796" s="1"/>
      <c r="CM2796" s="1"/>
      <c r="CN2796" s="1"/>
      <c r="CO2796" s="1"/>
      <c r="CP2796" s="1"/>
      <c r="CQ2796" s="1"/>
      <c r="CR2796" s="1"/>
      <c r="CS2796" s="1"/>
      <c r="CT2796" s="1"/>
      <c r="CU2796" s="1"/>
      <c r="CV2796" s="1"/>
      <c r="CW2796" s="1"/>
      <c r="CX2796" s="1"/>
      <c r="CY2796" s="1"/>
      <c r="CZ2796" s="1"/>
      <c r="DA2796" s="1"/>
      <c r="DB2796" s="1"/>
      <c r="DC2796" s="1"/>
      <c r="DD2796" s="1"/>
      <c r="DE2796" s="1"/>
    </row>
    <row r="2797" spans="15:109">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c r="BW2797" s="1"/>
      <c r="BX2797" s="1"/>
      <c r="BY2797" s="1"/>
      <c r="BZ2797" s="1"/>
      <c r="CA2797" s="1"/>
      <c r="CB2797" s="1"/>
      <c r="CC2797" s="1"/>
      <c r="CD2797" s="1"/>
      <c r="CE2797" s="1"/>
      <c r="CF2797" s="1"/>
      <c r="CG2797" s="1"/>
      <c r="CH2797" s="1"/>
      <c r="CI2797" s="1"/>
      <c r="CJ2797" s="1"/>
      <c r="CK2797" s="1"/>
      <c r="CL2797" s="1"/>
      <c r="CM2797" s="1"/>
      <c r="CN2797" s="1"/>
      <c r="CO2797" s="1"/>
      <c r="CP2797" s="1"/>
      <c r="CQ2797" s="1"/>
      <c r="CR2797" s="1"/>
      <c r="CS2797" s="1"/>
      <c r="CT2797" s="1"/>
      <c r="CU2797" s="1"/>
      <c r="CV2797" s="1"/>
      <c r="CW2797" s="1"/>
      <c r="CX2797" s="1"/>
      <c r="CY2797" s="1"/>
      <c r="CZ2797" s="1"/>
      <c r="DA2797" s="1"/>
      <c r="DB2797" s="1"/>
      <c r="DC2797" s="1"/>
      <c r="DD2797" s="1"/>
      <c r="DE2797" s="1"/>
    </row>
    <row r="2798" spans="15:109">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c r="BW2798" s="1"/>
      <c r="BX2798" s="1"/>
      <c r="BY2798" s="1"/>
      <c r="BZ2798" s="1"/>
      <c r="CA2798" s="1"/>
      <c r="CB2798" s="1"/>
      <c r="CC2798" s="1"/>
      <c r="CD2798" s="1"/>
      <c r="CE2798" s="1"/>
      <c r="CF2798" s="1"/>
      <c r="CG2798" s="1"/>
      <c r="CH2798" s="1"/>
      <c r="CI2798" s="1"/>
      <c r="CJ2798" s="1"/>
      <c r="CK2798" s="1"/>
      <c r="CL2798" s="1"/>
      <c r="CM2798" s="1"/>
      <c r="CN2798" s="1"/>
      <c r="CO2798" s="1"/>
      <c r="CP2798" s="1"/>
      <c r="CQ2798" s="1"/>
      <c r="CR2798" s="1"/>
      <c r="CS2798" s="1"/>
      <c r="CT2798" s="1"/>
      <c r="CU2798" s="1"/>
      <c r="CV2798" s="1"/>
      <c r="CW2798" s="1"/>
      <c r="CX2798" s="1"/>
      <c r="CY2798" s="1"/>
      <c r="CZ2798" s="1"/>
      <c r="DA2798" s="1"/>
      <c r="DB2798" s="1"/>
      <c r="DC2798" s="1"/>
      <c r="DD2798" s="1"/>
      <c r="DE2798" s="1"/>
    </row>
    <row r="2799" spans="15:109">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c r="BW2799" s="1"/>
      <c r="BX2799" s="1"/>
      <c r="BY2799" s="1"/>
      <c r="BZ2799" s="1"/>
      <c r="CA2799" s="1"/>
      <c r="CB2799" s="1"/>
      <c r="CC2799" s="1"/>
      <c r="CD2799" s="1"/>
      <c r="CE2799" s="1"/>
      <c r="CF2799" s="1"/>
      <c r="CG2799" s="1"/>
      <c r="CH2799" s="1"/>
      <c r="CI2799" s="1"/>
      <c r="CJ2799" s="1"/>
      <c r="CK2799" s="1"/>
      <c r="CL2799" s="1"/>
      <c r="CM2799" s="1"/>
      <c r="CN2799" s="1"/>
      <c r="CO2799" s="1"/>
      <c r="CP2799" s="1"/>
      <c r="CQ2799" s="1"/>
      <c r="CR2799" s="1"/>
      <c r="CS2799" s="1"/>
      <c r="CT2799" s="1"/>
      <c r="CU2799" s="1"/>
      <c r="CV2799" s="1"/>
      <c r="CW2799" s="1"/>
      <c r="CX2799" s="1"/>
      <c r="CY2799" s="1"/>
      <c r="CZ2799" s="1"/>
      <c r="DA2799" s="1"/>
      <c r="DB2799" s="1"/>
      <c r="DC2799" s="1"/>
      <c r="DD2799" s="1"/>
      <c r="DE2799" s="1"/>
    </row>
    <row r="2800" spans="15:109">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c r="BW2800" s="1"/>
      <c r="BX2800" s="1"/>
      <c r="BY2800" s="1"/>
      <c r="BZ2800" s="1"/>
      <c r="CA2800" s="1"/>
      <c r="CB2800" s="1"/>
      <c r="CC2800" s="1"/>
      <c r="CD2800" s="1"/>
      <c r="CE2800" s="1"/>
      <c r="CF2800" s="1"/>
      <c r="CG2800" s="1"/>
      <c r="CH2800" s="1"/>
      <c r="CI2800" s="1"/>
      <c r="CJ2800" s="1"/>
      <c r="CK2800" s="1"/>
      <c r="CL2800" s="1"/>
      <c r="CM2800" s="1"/>
      <c r="CN2800" s="1"/>
      <c r="CO2800" s="1"/>
      <c r="CP2800" s="1"/>
      <c r="CQ2800" s="1"/>
      <c r="CR2800" s="1"/>
      <c r="CS2800" s="1"/>
      <c r="CT2800" s="1"/>
      <c r="CU2800" s="1"/>
      <c r="CV2800" s="1"/>
      <c r="CW2800" s="1"/>
      <c r="CX2800" s="1"/>
      <c r="CY2800" s="1"/>
      <c r="CZ2800" s="1"/>
      <c r="DA2800" s="1"/>
      <c r="DB2800" s="1"/>
      <c r="DC2800" s="1"/>
      <c r="DD2800" s="1"/>
      <c r="DE2800" s="1"/>
    </row>
    <row r="2801" spans="15:109">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c r="BW2801" s="1"/>
      <c r="BX2801" s="1"/>
      <c r="BY2801" s="1"/>
      <c r="BZ2801" s="1"/>
      <c r="CA2801" s="1"/>
      <c r="CB2801" s="1"/>
      <c r="CC2801" s="1"/>
      <c r="CD2801" s="1"/>
      <c r="CE2801" s="1"/>
      <c r="CF2801" s="1"/>
      <c r="CG2801" s="1"/>
      <c r="CH2801" s="1"/>
      <c r="CI2801" s="1"/>
      <c r="CJ2801" s="1"/>
      <c r="CK2801" s="1"/>
      <c r="CL2801" s="1"/>
      <c r="CM2801" s="1"/>
      <c r="CN2801" s="1"/>
      <c r="CO2801" s="1"/>
      <c r="CP2801" s="1"/>
      <c r="CQ2801" s="1"/>
      <c r="CR2801" s="1"/>
      <c r="CS2801" s="1"/>
      <c r="CT2801" s="1"/>
      <c r="CU2801" s="1"/>
      <c r="CV2801" s="1"/>
      <c r="CW2801" s="1"/>
      <c r="CX2801" s="1"/>
      <c r="CY2801" s="1"/>
      <c r="CZ2801" s="1"/>
      <c r="DA2801" s="1"/>
      <c r="DB2801" s="1"/>
      <c r="DC2801" s="1"/>
      <c r="DD2801" s="1"/>
      <c r="DE2801" s="1"/>
    </row>
    <row r="2802" spans="15:109">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c r="BW2802" s="1"/>
      <c r="BX2802" s="1"/>
      <c r="BY2802" s="1"/>
      <c r="BZ2802" s="1"/>
      <c r="CA2802" s="1"/>
      <c r="CB2802" s="1"/>
      <c r="CC2802" s="1"/>
      <c r="CD2802" s="1"/>
      <c r="CE2802" s="1"/>
      <c r="CF2802" s="1"/>
      <c r="CG2802" s="1"/>
      <c r="CH2802" s="1"/>
      <c r="CI2802" s="1"/>
      <c r="CJ2802" s="1"/>
      <c r="CK2802" s="1"/>
      <c r="CL2802" s="1"/>
      <c r="CM2802" s="1"/>
      <c r="CN2802" s="1"/>
      <c r="CO2802" s="1"/>
      <c r="CP2802" s="1"/>
      <c r="CQ2802" s="1"/>
      <c r="CR2802" s="1"/>
      <c r="CS2802" s="1"/>
      <c r="CT2802" s="1"/>
      <c r="CU2802" s="1"/>
      <c r="CV2802" s="1"/>
      <c r="CW2802" s="1"/>
      <c r="CX2802" s="1"/>
      <c r="CY2802" s="1"/>
      <c r="CZ2802" s="1"/>
      <c r="DA2802" s="1"/>
      <c r="DB2802" s="1"/>
      <c r="DC2802" s="1"/>
      <c r="DD2802" s="1"/>
      <c r="DE2802" s="1"/>
    </row>
    <row r="2803" spans="15:109">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c r="BW2803" s="1"/>
      <c r="BX2803" s="1"/>
      <c r="BY2803" s="1"/>
      <c r="BZ2803" s="1"/>
      <c r="CA2803" s="1"/>
      <c r="CB2803" s="1"/>
      <c r="CC2803" s="1"/>
      <c r="CD2803" s="1"/>
      <c r="CE2803" s="1"/>
      <c r="CF2803" s="1"/>
      <c r="CG2803" s="1"/>
      <c r="CH2803" s="1"/>
      <c r="CI2803" s="1"/>
      <c r="CJ2803" s="1"/>
      <c r="CK2803" s="1"/>
      <c r="CL2803" s="1"/>
      <c r="CM2803" s="1"/>
      <c r="CN2803" s="1"/>
      <c r="CO2803" s="1"/>
      <c r="CP2803" s="1"/>
      <c r="CQ2803" s="1"/>
      <c r="CR2803" s="1"/>
      <c r="CS2803" s="1"/>
      <c r="CT2803" s="1"/>
      <c r="CU2803" s="1"/>
      <c r="CV2803" s="1"/>
      <c r="CW2803" s="1"/>
      <c r="CX2803" s="1"/>
      <c r="CY2803" s="1"/>
      <c r="CZ2803" s="1"/>
      <c r="DA2803" s="1"/>
      <c r="DB2803" s="1"/>
      <c r="DC2803" s="1"/>
      <c r="DD2803" s="1"/>
      <c r="DE2803" s="1"/>
    </row>
    <row r="2804" spans="15:109">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c r="BW2804" s="1"/>
      <c r="BX2804" s="1"/>
      <c r="BY2804" s="1"/>
      <c r="BZ2804" s="1"/>
      <c r="CA2804" s="1"/>
      <c r="CB2804" s="1"/>
      <c r="CC2804" s="1"/>
      <c r="CD2804" s="1"/>
      <c r="CE2804" s="1"/>
      <c r="CF2804" s="1"/>
      <c r="CG2804" s="1"/>
      <c r="CH2804" s="1"/>
      <c r="CI2804" s="1"/>
      <c r="CJ2804" s="1"/>
      <c r="CK2804" s="1"/>
      <c r="CL2804" s="1"/>
      <c r="CM2804" s="1"/>
      <c r="CN2804" s="1"/>
      <c r="CO2804" s="1"/>
      <c r="CP2804" s="1"/>
      <c r="CQ2804" s="1"/>
      <c r="CR2804" s="1"/>
      <c r="CS2804" s="1"/>
      <c r="CT2804" s="1"/>
      <c r="CU2804" s="1"/>
      <c r="CV2804" s="1"/>
      <c r="CW2804" s="1"/>
      <c r="CX2804" s="1"/>
      <c r="CY2804" s="1"/>
      <c r="CZ2804" s="1"/>
      <c r="DA2804" s="1"/>
      <c r="DB2804" s="1"/>
      <c r="DC2804" s="1"/>
      <c r="DD2804" s="1"/>
      <c r="DE2804" s="1"/>
    </row>
    <row r="2805" spans="15:109">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c r="BW2805" s="1"/>
      <c r="BX2805" s="1"/>
      <c r="BY2805" s="1"/>
      <c r="BZ2805" s="1"/>
      <c r="CA2805" s="1"/>
      <c r="CB2805" s="1"/>
      <c r="CC2805" s="1"/>
      <c r="CD2805" s="1"/>
      <c r="CE2805" s="1"/>
      <c r="CF2805" s="1"/>
      <c r="CG2805" s="1"/>
      <c r="CH2805" s="1"/>
      <c r="CI2805" s="1"/>
      <c r="CJ2805" s="1"/>
      <c r="CK2805" s="1"/>
      <c r="CL2805" s="1"/>
      <c r="CM2805" s="1"/>
      <c r="CN2805" s="1"/>
      <c r="CO2805" s="1"/>
      <c r="CP2805" s="1"/>
      <c r="CQ2805" s="1"/>
      <c r="CR2805" s="1"/>
      <c r="CS2805" s="1"/>
      <c r="CT2805" s="1"/>
      <c r="CU2805" s="1"/>
      <c r="CV2805" s="1"/>
      <c r="CW2805" s="1"/>
      <c r="CX2805" s="1"/>
      <c r="CY2805" s="1"/>
      <c r="CZ2805" s="1"/>
      <c r="DA2805" s="1"/>
      <c r="DB2805" s="1"/>
      <c r="DC2805" s="1"/>
      <c r="DD2805" s="1"/>
      <c r="DE2805" s="1"/>
    </row>
    <row r="2806" spans="15:109">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c r="BW2806" s="1"/>
      <c r="BX2806" s="1"/>
      <c r="BY2806" s="1"/>
      <c r="BZ2806" s="1"/>
      <c r="CA2806" s="1"/>
      <c r="CB2806" s="1"/>
      <c r="CC2806" s="1"/>
      <c r="CD2806" s="1"/>
      <c r="CE2806" s="1"/>
      <c r="CF2806" s="1"/>
      <c r="CG2806" s="1"/>
      <c r="CH2806" s="1"/>
      <c r="CI2806" s="1"/>
      <c r="CJ2806" s="1"/>
      <c r="CK2806" s="1"/>
      <c r="CL2806" s="1"/>
      <c r="CM2806" s="1"/>
      <c r="CN2806" s="1"/>
      <c r="CO2806" s="1"/>
      <c r="CP2806" s="1"/>
      <c r="CQ2806" s="1"/>
      <c r="CR2806" s="1"/>
      <c r="CS2806" s="1"/>
      <c r="CT2806" s="1"/>
      <c r="CU2806" s="1"/>
      <c r="CV2806" s="1"/>
      <c r="CW2806" s="1"/>
      <c r="CX2806" s="1"/>
      <c r="CY2806" s="1"/>
      <c r="CZ2806" s="1"/>
      <c r="DA2806" s="1"/>
      <c r="DB2806" s="1"/>
      <c r="DC2806" s="1"/>
      <c r="DD2806" s="1"/>
      <c r="DE2806" s="1"/>
    </row>
    <row r="2807" spans="15:109">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c r="BW2807" s="1"/>
      <c r="BX2807" s="1"/>
      <c r="BY2807" s="1"/>
      <c r="BZ2807" s="1"/>
      <c r="CA2807" s="1"/>
      <c r="CB2807" s="1"/>
      <c r="CC2807" s="1"/>
      <c r="CD2807" s="1"/>
      <c r="CE2807" s="1"/>
      <c r="CF2807" s="1"/>
      <c r="CG2807" s="1"/>
      <c r="CH2807" s="1"/>
      <c r="CI2807" s="1"/>
      <c r="CJ2807" s="1"/>
      <c r="CK2807" s="1"/>
      <c r="CL2807" s="1"/>
      <c r="CM2807" s="1"/>
      <c r="CN2807" s="1"/>
      <c r="CO2807" s="1"/>
      <c r="CP2807" s="1"/>
      <c r="CQ2807" s="1"/>
      <c r="CR2807" s="1"/>
      <c r="CS2807" s="1"/>
      <c r="CT2807" s="1"/>
      <c r="CU2807" s="1"/>
      <c r="CV2807" s="1"/>
      <c r="CW2807" s="1"/>
      <c r="CX2807" s="1"/>
      <c r="CY2807" s="1"/>
      <c r="CZ2807" s="1"/>
      <c r="DA2807" s="1"/>
      <c r="DB2807" s="1"/>
      <c r="DC2807" s="1"/>
      <c r="DD2807" s="1"/>
      <c r="DE2807" s="1"/>
    </row>
    <row r="2808" spans="15:109">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c r="BW2808" s="1"/>
      <c r="BX2808" s="1"/>
      <c r="BY2808" s="1"/>
      <c r="BZ2808" s="1"/>
      <c r="CA2808" s="1"/>
      <c r="CB2808" s="1"/>
      <c r="CC2808" s="1"/>
      <c r="CD2808" s="1"/>
      <c r="CE2808" s="1"/>
      <c r="CF2808" s="1"/>
      <c r="CG2808" s="1"/>
      <c r="CH2808" s="1"/>
      <c r="CI2808" s="1"/>
      <c r="CJ2808" s="1"/>
      <c r="CK2808" s="1"/>
      <c r="CL2808" s="1"/>
      <c r="CM2808" s="1"/>
      <c r="CN2808" s="1"/>
      <c r="CO2808" s="1"/>
      <c r="CP2808" s="1"/>
      <c r="CQ2808" s="1"/>
      <c r="CR2808" s="1"/>
      <c r="CS2808" s="1"/>
      <c r="CT2808" s="1"/>
      <c r="CU2808" s="1"/>
      <c r="CV2808" s="1"/>
      <c r="CW2808" s="1"/>
      <c r="CX2808" s="1"/>
      <c r="CY2808" s="1"/>
      <c r="CZ2808" s="1"/>
      <c r="DA2808" s="1"/>
      <c r="DB2808" s="1"/>
      <c r="DC2808" s="1"/>
      <c r="DD2808" s="1"/>
      <c r="DE2808" s="1"/>
    </row>
    <row r="2809" spans="15:109">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c r="BW2809" s="1"/>
      <c r="BX2809" s="1"/>
      <c r="BY2809" s="1"/>
      <c r="BZ2809" s="1"/>
      <c r="CA2809" s="1"/>
      <c r="CB2809" s="1"/>
      <c r="CC2809" s="1"/>
      <c r="CD2809" s="1"/>
      <c r="CE2809" s="1"/>
      <c r="CF2809" s="1"/>
      <c r="CG2809" s="1"/>
      <c r="CH2809" s="1"/>
      <c r="CI2809" s="1"/>
      <c r="CJ2809" s="1"/>
      <c r="CK2809" s="1"/>
      <c r="CL2809" s="1"/>
      <c r="CM2809" s="1"/>
      <c r="CN2809" s="1"/>
      <c r="CO2809" s="1"/>
      <c r="CP2809" s="1"/>
      <c r="CQ2809" s="1"/>
      <c r="CR2809" s="1"/>
      <c r="CS2809" s="1"/>
      <c r="CT2809" s="1"/>
      <c r="CU2809" s="1"/>
      <c r="CV2809" s="1"/>
      <c r="CW2809" s="1"/>
      <c r="CX2809" s="1"/>
      <c r="CY2809" s="1"/>
      <c r="CZ2809" s="1"/>
      <c r="DA2809" s="1"/>
      <c r="DB2809" s="1"/>
      <c r="DC2809" s="1"/>
      <c r="DD2809" s="1"/>
      <c r="DE2809" s="1"/>
    </row>
    <row r="2810" spans="15:109">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c r="BW2810" s="1"/>
      <c r="BX2810" s="1"/>
      <c r="BY2810" s="1"/>
      <c r="BZ2810" s="1"/>
      <c r="CA2810" s="1"/>
      <c r="CB2810" s="1"/>
      <c r="CC2810" s="1"/>
      <c r="CD2810" s="1"/>
      <c r="CE2810" s="1"/>
      <c r="CF2810" s="1"/>
      <c r="CG2810" s="1"/>
      <c r="CH2810" s="1"/>
      <c r="CI2810" s="1"/>
      <c r="CJ2810" s="1"/>
      <c r="CK2810" s="1"/>
      <c r="CL2810" s="1"/>
      <c r="CM2810" s="1"/>
      <c r="CN2810" s="1"/>
      <c r="CO2810" s="1"/>
      <c r="CP2810" s="1"/>
      <c r="CQ2810" s="1"/>
      <c r="CR2810" s="1"/>
      <c r="CS2810" s="1"/>
      <c r="CT2810" s="1"/>
      <c r="CU2810" s="1"/>
      <c r="CV2810" s="1"/>
      <c r="CW2810" s="1"/>
      <c r="CX2810" s="1"/>
      <c r="CY2810" s="1"/>
      <c r="CZ2810" s="1"/>
      <c r="DA2810" s="1"/>
      <c r="DB2810" s="1"/>
      <c r="DC2810" s="1"/>
      <c r="DD2810" s="1"/>
      <c r="DE2810" s="1"/>
    </row>
    <row r="2811" spans="15:109">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c r="BW2811" s="1"/>
      <c r="BX2811" s="1"/>
      <c r="BY2811" s="1"/>
      <c r="BZ2811" s="1"/>
      <c r="CA2811" s="1"/>
      <c r="CB2811" s="1"/>
      <c r="CC2811" s="1"/>
      <c r="CD2811" s="1"/>
      <c r="CE2811" s="1"/>
      <c r="CF2811" s="1"/>
      <c r="CG2811" s="1"/>
      <c r="CH2811" s="1"/>
      <c r="CI2811" s="1"/>
      <c r="CJ2811" s="1"/>
      <c r="CK2811" s="1"/>
      <c r="CL2811" s="1"/>
      <c r="CM2811" s="1"/>
      <c r="CN2811" s="1"/>
      <c r="CO2811" s="1"/>
      <c r="CP2811" s="1"/>
      <c r="CQ2811" s="1"/>
      <c r="CR2811" s="1"/>
      <c r="CS2811" s="1"/>
      <c r="CT2811" s="1"/>
      <c r="CU2811" s="1"/>
      <c r="CV2811" s="1"/>
      <c r="CW2811" s="1"/>
      <c r="CX2811" s="1"/>
      <c r="CY2811" s="1"/>
      <c r="CZ2811" s="1"/>
      <c r="DA2811" s="1"/>
      <c r="DB2811" s="1"/>
      <c r="DC2811" s="1"/>
      <c r="DD2811" s="1"/>
      <c r="DE2811" s="1"/>
    </row>
    <row r="2812" spans="15:109">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c r="BW2812" s="1"/>
      <c r="BX2812" s="1"/>
      <c r="BY2812" s="1"/>
      <c r="BZ2812" s="1"/>
      <c r="CA2812" s="1"/>
      <c r="CB2812" s="1"/>
      <c r="CC2812" s="1"/>
      <c r="CD2812" s="1"/>
      <c r="CE2812" s="1"/>
      <c r="CF2812" s="1"/>
      <c r="CG2812" s="1"/>
      <c r="CH2812" s="1"/>
      <c r="CI2812" s="1"/>
      <c r="CJ2812" s="1"/>
      <c r="CK2812" s="1"/>
      <c r="CL2812" s="1"/>
      <c r="CM2812" s="1"/>
      <c r="CN2812" s="1"/>
      <c r="CO2812" s="1"/>
      <c r="CP2812" s="1"/>
      <c r="CQ2812" s="1"/>
      <c r="CR2812" s="1"/>
      <c r="CS2812" s="1"/>
      <c r="CT2812" s="1"/>
      <c r="CU2812" s="1"/>
      <c r="CV2812" s="1"/>
      <c r="CW2812" s="1"/>
      <c r="CX2812" s="1"/>
      <c r="CY2812" s="1"/>
      <c r="CZ2812" s="1"/>
      <c r="DA2812" s="1"/>
      <c r="DB2812" s="1"/>
      <c r="DC2812" s="1"/>
      <c r="DD2812" s="1"/>
      <c r="DE2812" s="1"/>
    </row>
    <row r="2813" spans="15:109">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c r="BW2813" s="1"/>
      <c r="BX2813" s="1"/>
      <c r="BY2813" s="1"/>
      <c r="BZ2813" s="1"/>
      <c r="CA2813" s="1"/>
      <c r="CB2813" s="1"/>
      <c r="CC2813" s="1"/>
      <c r="CD2813" s="1"/>
      <c r="CE2813" s="1"/>
      <c r="CF2813" s="1"/>
      <c r="CG2813" s="1"/>
      <c r="CH2813" s="1"/>
      <c r="CI2813" s="1"/>
      <c r="CJ2813" s="1"/>
      <c r="CK2813" s="1"/>
      <c r="CL2813" s="1"/>
      <c r="CM2813" s="1"/>
      <c r="CN2813" s="1"/>
      <c r="CO2813" s="1"/>
      <c r="CP2813" s="1"/>
      <c r="CQ2813" s="1"/>
      <c r="CR2813" s="1"/>
      <c r="CS2813" s="1"/>
      <c r="CT2813" s="1"/>
      <c r="CU2813" s="1"/>
      <c r="CV2813" s="1"/>
      <c r="CW2813" s="1"/>
      <c r="CX2813" s="1"/>
      <c r="CY2813" s="1"/>
      <c r="CZ2813" s="1"/>
      <c r="DA2813" s="1"/>
      <c r="DB2813" s="1"/>
      <c r="DC2813" s="1"/>
      <c r="DD2813" s="1"/>
      <c r="DE2813" s="1"/>
    </row>
    <row r="2814" spans="15:109">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c r="BW2814" s="1"/>
      <c r="BX2814" s="1"/>
      <c r="BY2814" s="1"/>
      <c r="BZ2814" s="1"/>
      <c r="CA2814" s="1"/>
      <c r="CB2814" s="1"/>
      <c r="CC2814" s="1"/>
      <c r="CD2814" s="1"/>
      <c r="CE2814" s="1"/>
      <c r="CF2814" s="1"/>
      <c r="CG2814" s="1"/>
      <c r="CH2814" s="1"/>
      <c r="CI2814" s="1"/>
      <c r="CJ2814" s="1"/>
      <c r="CK2814" s="1"/>
      <c r="CL2814" s="1"/>
      <c r="CM2814" s="1"/>
      <c r="CN2814" s="1"/>
      <c r="CO2814" s="1"/>
      <c r="CP2814" s="1"/>
      <c r="CQ2814" s="1"/>
      <c r="CR2814" s="1"/>
      <c r="CS2814" s="1"/>
      <c r="CT2814" s="1"/>
      <c r="CU2814" s="1"/>
      <c r="CV2814" s="1"/>
      <c r="CW2814" s="1"/>
      <c r="CX2814" s="1"/>
      <c r="CY2814" s="1"/>
      <c r="CZ2814" s="1"/>
      <c r="DA2814" s="1"/>
      <c r="DB2814" s="1"/>
      <c r="DC2814" s="1"/>
      <c r="DD2814" s="1"/>
      <c r="DE2814" s="1"/>
    </row>
    <row r="2815" spans="15:109">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c r="BW2815" s="1"/>
      <c r="BX2815" s="1"/>
      <c r="BY2815" s="1"/>
      <c r="BZ2815" s="1"/>
      <c r="CA2815" s="1"/>
      <c r="CB2815" s="1"/>
      <c r="CC2815" s="1"/>
      <c r="CD2815" s="1"/>
      <c r="CE2815" s="1"/>
      <c r="CF2815" s="1"/>
      <c r="CG2815" s="1"/>
      <c r="CH2815" s="1"/>
      <c r="CI2815" s="1"/>
      <c r="CJ2815" s="1"/>
      <c r="CK2815" s="1"/>
      <c r="CL2815" s="1"/>
      <c r="CM2815" s="1"/>
      <c r="CN2815" s="1"/>
      <c r="CO2815" s="1"/>
      <c r="CP2815" s="1"/>
      <c r="CQ2815" s="1"/>
      <c r="CR2815" s="1"/>
      <c r="CS2815" s="1"/>
      <c r="CT2815" s="1"/>
      <c r="CU2815" s="1"/>
      <c r="CV2815" s="1"/>
      <c r="CW2815" s="1"/>
      <c r="CX2815" s="1"/>
      <c r="CY2815" s="1"/>
      <c r="CZ2815" s="1"/>
      <c r="DA2815" s="1"/>
      <c r="DB2815" s="1"/>
      <c r="DC2815" s="1"/>
      <c r="DD2815" s="1"/>
      <c r="DE2815" s="1"/>
    </row>
    <row r="2816" spans="15:109">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c r="BW2816" s="1"/>
      <c r="BX2816" s="1"/>
      <c r="BY2816" s="1"/>
      <c r="BZ2816" s="1"/>
      <c r="CA2816" s="1"/>
      <c r="CB2816" s="1"/>
      <c r="CC2816" s="1"/>
      <c r="CD2816" s="1"/>
      <c r="CE2816" s="1"/>
      <c r="CF2816" s="1"/>
      <c r="CG2816" s="1"/>
      <c r="CH2816" s="1"/>
      <c r="CI2816" s="1"/>
      <c r="CJ2816" s="1"/>
      <c r="CK2816" s="1"/>
      <c r="CL2816" s="1"/>
      <c r="CM2816" s="1"/>
      <c r="CN2816" s="1"/>
      <c r="CO2816" s="1"/>
      <c r="CP2816" s="1"/>
      <c r="CQ2816" s="1"/>
      <c r="CR2816" s="1"/>
      <c r="CS2816" s="1"/>
      <c r="CT2816" s="1"/>
      <c r="CU2816" s="1"/>
      <c r="CV2816" s="1"/>
      <c r="CW2816" s="1"/>
      <c r="CX2816" s="1"/>
      <c r="CY2816" s="1"/>
      <c r="CZ2816" s="1"/>
      <c r="DA2816" s="1"/>
      <c r="DB2816" s="1"/>
      <c r="DC2816" s="1"/>
      <c r="DD2816" s="1"/>
      <c r="DE2816" s="1"/>
    </row>
    <row r="2817" spans="15:109">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c r="BW2817" s="1"/>
      <c r="BX2817" s="1"/>
      <c r="BY2817" s="1"/>
      <c r="BZ2817" s="1"/>
      <c r="CA2817" s="1"/>
      <c r="CB2817" s="1"/>
      <c r="CC2817" s="1"/>
      <c r="CD2817" s="1"/>
      <c r="CE2817" s="1"/>
      <c r="CF2817" s="1"/>
      <c r="CG2817" s="1"/>
      <c r="CH2817" s="1"/>
      <c r="CI2817" s="1"/>
      <c r="CJ2817" s="1"/>
      <c r="CK2817" s="1"/>
      <c r="CL2817" s="1"/>
      <c r="CM2817" s="1"/>
      <c r="CN2817" s="1"/>
      <c r="CO2817" s="1"/>
      <c r="CP2817" s="1"/>
      <c r="CQ2817" s="1"/>
      <c r="CR2817" s="1"/>
      <c r="CS2817" s="1"/>
      <c r="CT2817" s="1"/>
      <c r="CU2817" s="1"/>
      <c r="CV2817" s="1"/>
      <c r="CW2817" s="1"/>
      <c r="CX2817" s="1"/>
      <c r="CY2817" s="1"/>
      <c r="CZ2817" s="1"/>
      <c r="DA2817" s="1"/>
      <c r="DB2817" s="1"/>
      <c r="DC2817" s="1"/>
      <c r="DD2817" s="1"/>
      <c r="DE2817" s="1"/>
    </row>
    <row r="2818" spans="15:109">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c r="BW2818" s="1"/>
      <c r="BX2818" s="1"/>
      <c r="BY2818" s="1"/>
      <c r="BZ2818" s="1"/>
      <c r="CA2818" s="1"/>
      <c r="CB2818" s="1"/>
      <c r="CC2818" s="1"/>
      <c r="CD2818" s="1"/>
      <c r="CE2818" s="1"/>
      <c r="CF2818" s="1"/>
      <c r="CG2818" s="1"/>
      <c r="CH2818" s="1"/>
      <c r="CI2818" s="1"/>
      <c r="CJ2818" s="1"/>
      <c r="CK2818" s="1"/>
      <c r="CL2818" s="1"/>
      <c r="CM2818" s="1"/>
      <c r="CN2818" s="1"/>
      <c r="CO2818" s="1"/>
      <c r="CP2818" s="1"/>
      <c r="CQ2818" s="1"/>
      <c r="CR2818" s="1"/>
      <c r="CS2818" s="1"/>
      <c r="CT2818" s="1"/>
      <c r="CU2818" s="1"/>
      <c r="CV2818" s="1"/>
      <c r="CW2818" s="1"/>
      <c r="CX2818" s="1"/>
      <c r="CY2818" s="1"/>
      <c r="CZ2818" s="1"/>
      <c r="DA2818" s="1"/>
      <c r="DB2818" s="1"/>
      <c r="DC2818" s="1"/>
      <c r="DD2818" s="1"/>
      <c r="DE2818" s="1"/>
    </row>
    <row r="2819" spans="15:109">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c r="BW2819" s="1"/>
      <c r="BX2819" s="1"/>
      <c r="BY2819" s="1"/>
      <c r="BZ2819" s="1"/>
      <c r="CA2819" s="1"/>
      <c r="CB2819" s="1"/>
      <c r="CC2819" s="1"/>
      <c r="CD2819" s="1"/>
      <c r="CE2819" s="1"/>
      <c r="CF2819" s="1"/>
      <c r="CG2819" s="1"/>
      <c r="CH2819" s="1"/>
      <c r="CI2819" s="1"/>
      <c r="CJ2819" s="1"/>
      <c r="CK2819" s="1"/>
      <c r="CL2819" s="1"/>
      <c r="CM2819" s="1"/>
      <c r="CN2819" s="1"/>
      <c r="CO2819" s="1"/>
      <c r="CP2819" s="1"/>
      <c r="CQ2819" s="1"/>
      <c r="CR2819" s="1"/>
      <c r="CS2819" s="1"/>
      <c r="CT2819" s="1"/>
      <c r="CU2819" s="1"/>
      <c r="CV2819" s="1"/>
      <c r="CW2819" s="1"/>
      <c r="CX2819" s="1"/>
      <c r="CY2819" s="1"/>
      <c r="CZ2819" s="1"/>
      <c r="DA2819" s="1"/>
      <c r="DB2819" s="1"/>
      <c r="DC2819" s="1"/>
      <c r="DD2819" s="1"/>
      <c r="DE2819" s="1"/>
    </row>
    <row r="2820" spans="15:109">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c r="BW2820" s="1"/>
      <c r="BX2820" s="1"/>
      <c r="BY2820" s="1"/>
      <c r="BZ2820" s="1"/>
      <c r="CA2820" s="1"/>
      <c r="CB2820" s="1"/>
      <c r="CC2820" s="1"/>
      <c r="CD2820" s="1"/>
      <c r="CE2820" s="1"/>
      <c r="CF2820" s="1"/>
      <c r="CG2820" s="1"/>
      <c r="CH2820" s="1"/>
      <c r="CI2820" s="1"/>
      <c r="CJ2820" s="1"/>
      <c r="CK2820" s="1"/>
      <c r="CL2820" s="1"/>
      <c r="CM2820" s="1"/>
      <c r="CN2820" s="1"/>
      <c r="CO2820" s="1"/>
      <c r="CP2820" s="1"/>
      <c r="CQ2820" s="1"/>
      <c r="CR2820" s="1"/>
      <c r="CS2820" s="1"/>
      <c r="CT2820" s="1"/>
      <c r="CU2820" s="1"/>
      <c r="CV2820" s="1"/>
      <c r="CW2820" s="1"/>
      <c r="CX2820" s="1"/>
      <c r="CY2820" s="1"/>
      <c r="CZ2820" s="1"/>
      <c r="DA2820" s="1"/>
      <c r="DB2820" s="1"/>
      <c r="DC2820" s="1"/>
      <c r="DD2820" s="1"/>
      <c r="DE2820" s="1"/>
    </row>
    <row r="2821" spans="15:109">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c r="BW2821" s="1"/>
      <c r="BX2821" s="1"/>
      <c r="BY2821" s="1"/>
      <c r="BZ2821" s="1"/>
      <c r="CA2821" s="1"/>
      <c r="CB2821" s="1"/>
      <c r="CC2821" s="1"/>
      <c r="CD2821" s="1"/>
      <c r="CE2821" s="1"/>
      <c r="CF2821" s="1"/>
      <c r="CG2821" s="1"/>
      <c r="CH2821" s="1"/>
      <c r="CI2821" s="1"/>
      <c r="CJ2821" s="1"/>
      <c r="CK2821" s="1"/>
      <c r="CL2821" s="1"/>
      <c r="CM2821" s="1"/>
      <c r="CN2821" s="1"/>
      <c r="CO2821" s="1"/>
      <c r="CP2821" s="1"/>
      <c r="CQ2821" s="1"/>
      <c r="CR2821" s="1"/>
      <c r="CS2821" s="1"/>
      <c r="CT2821" s="1"/>
      <c r="CU2821" s="1"/>
      <c r="CV2821" s="1"/>
      <c r="CW2821" s="1"/>
      <c r="CX2821" s="1"/>
      <c r="CY2821" s="1"/>
      <c r="CZ2821" s="1"/>
      <c r="DA2821" s="1"/>
      <c r="DB2821" s="1"/>
      <c r="DC2821" s="1"/>
      <c r="DD2821" s="1"/>
      <c r="DE2821" s="1"/>
    </row>
    <row r="2822" spans="15:109">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c r="BW2822" s="1"/>
      <c r="BX2822" s="1"/>
      <c r="BY2822" s="1"/>
      <c r="BZ2822" s="1"/>
      <c r="CA2822" s="1"/>
      <c r="CB2822" s="1"/>
      <c r="CC2822" s="1"/>
      <c r="CD2822" s="1"/>
      <c r="CE2822" s="1"/>
      <c r="CF2822" s="1"/>
      <c r="CG2822" s="1"/>
      <c r="CH2822" s="1"/>
      <c r="CI2822" s="1"/>
      <c r="CJ2822" s="1"/>
      <c r="CK2822" s="1"/>
      <c r="CL2822" s="1"/>
      <c r="CM2822" s="1"/>
      <c r="CN2822" s="1"/>
      <c r="CO2822" s="1"/>
      <c r="CP2822" s="1"/>
      <c r="CQ2822" s="1"/>
      <c r="CR2822" s="1"/>
      <c r="CS2822" s="1"/>
      <c r="CT2822" s="1"/>
      <c r="CU2822" s="1"/>
      <c r="CV2822" s="1"/>
      <c r="CW2822" s="1"/>
      <c r="CX2822" s="1"/>
      <c r="CY2822" s="1"/>
      <c r="CZ2822" s="1"/>
      <c r="DA2822" s="1"/>
      <c r="DB2822" s="1"/>
      <c r="DC2822" s="1"/>
      <c r="DD2822" s="1"/>
      <c r="DE2822" s="1"/>
    </row>
    <row r="2823" spans="15:109">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c r="BW2823" s="1"/>
      <c r="BX2823" s="1"/>
      <c r="BY2823" s="1"/>
      <c r="BZ2823" s="1"/>
      <c r="CA2823" s="1"/>
      <c r="CB2823" s="1"/>
      <c r="CC2823" s="1"/>
      <c r="CD2823" s="1"/>
      <c r="CE2823" s="1"/>
      <c r="CF2823" s="1"/>
      <c r="CG2823" s="1"/>
      <c r="CH2823" s="1"/>
      <c r="CI2823" s="1"/>
      <c r="CJ2823" s="1"/>
      <c r="CK2823" s="1"/>
      <c r="CL2823" s="1"/>
      <c r="CM2823" s="1"/>
      <c r="CN2823" s="1"/>
      <c r="CO2823" s="1"/>
      <c r="CP2823" s="1"/>
      <c r="CQ2823" s="1"/>
      <c r="CR2823" s="1"/>
      <c r="CS2823" s="1"/>
      <c r="CT2823" s="1"/>
      <c r="CU2823" s="1"/>
      <c r="CV2823" s="1"/>
      <c r="CW2823" s="1"/>
      <c r="CX2823" s="1"/>
      <c r="CY2823" s="1"/>
      <c r="CZ2823" s="1"/>
      <c r="DA2823" s="1"/>
      <c r="DB2823" s="1"/>
      <c r="DC2823" s="1"/>
      <c r="DD2823" s="1"/>
      <c r="DE2823" s="1"/>
    </row>
    <row r="2824" spans="15:109">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c r="BW2824" s="1"/>
      <c r="BX2824" s="1"/>
      <c r="BY2824" s="1"/>
      <c r="BZ2824" s="1"/>
      <c r="CA2824" s="1"/>
      <c r="CB2824" s="1"/>
      <c r="CC2824" s="1"/>
      <c r="CD2824" s="1"/>
      <c r="CE2824" s="1"/>
      <c r="CF2824" s="1"/>
      <c r="CG2824" s="1"/>
      <c r="CH2824" s="1"/>
      <c r="CI2824" s="1"/>
      <c r="CJ2824" s="1"/>
      <c r="CK2824" s="1"/>
      <c r="CL2824" s="1"/>
      <c r="CM2824" s="1"/>
      <c r="CN2824" s="1"/>
      <c r="CO2824" s="1"/>
      <c r="CP2824" s="1"/>
      <c r="CQ2824" s="1"/>
      <c r="CR2824" s="1"/>
      <c r="CS2824" s="1"/>
      <c r="CT2824" s="1"/>
      <c r="CU2824" s="1"/>
      <c r="CV2824" s="1"/>
      <c r="CW2824" s="1"/>
      <c r="CX2824" s="1"/>
      <c r="CY2824" s="1"/>
      <c r="CZ2824" s="1"/>
      <c r="DA2824" s="1"/>
      <c r="DB2824" s="1"/>
      <c r="DC2824" s="1"/>
      <c r="DD2824" s="1"/>
      <c r="DE2824" s="1"/>
    </row>
    <row r="2825" spans="15:109">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c r="BW2825" s="1"/>
      <c r="BX2825" s="1"/>
      <c r="BY2825" s="1"/>
      <c r="BZ2825" s="1"/>
      <c r="CA2825" s="1"/>
      <c r="CB2825" s="1"/>
      <c r="CC2825" s="1"/>
      <c r="CD2825" s="1"/>
      <c r="CE2825" s="1"/>
      <c r="CF2825" s="1"/>
      <c r="CG2825" s="1"/>
      <c r="CH2825" s="1"/>
      <c r="CI2825" s="1"/>
      <c r="CJ2825" s="1"/>
      <c r="CK2825" s="1"/>
      <c r="CL2825" s="1"/>
      <c r="CM2825" s="1"/>
      <c r="CN2825" s="1"/>
      <c r="CO2825" s="1"/>
      <c r="CP2825" s="1"/>
      <c r="CQ2825" s="1"/>
      <c r="CR2825" s="1"/>
      <c r="CS2825" s="1"/>
      <c r="CT2825" s="1"/>
      <c r="CU2825" s="1"/>
      <c r="CV2825" s="1"/>
      <c r="CW2825" s="1"/>
      <c r="CX2825" s="1"/>
      <c r="CY2825" s="1"/>
      <c r="CZ2825" s="1"/>
      <c r="DA2825" s="1"/>
      <c r="DB2825" s="1"/>
      <c r="DC2825" s="1"/>
      <c r="DD2825" s="1"/>
      <c r="DE2825" s="1"/>
    </row>
    <row r="2826" spans="15:109">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c r="BW2826" s="1"/>
      <c r="BX2826" s="1"/>
      <c r="BY2826" s="1"/>
      <c r="BZ2826" s="1"/>
      <c r="CA2826" s="1"/>
      <c r="CB2826" s="1"/>
      <c r="CC2826" s="1"/>
      <c r="CD2826" s="1"/>
      <c r="CE2826" s="1"/>
      <c r="CF2826" s="1"/>
      <c r="CG2826" s="1"/>
      <c r="CH2826" s="1"/>
      <c r="CI2826" s="1"/>
      <c r="CJ2826" s="1"/>
      <c r="CK2826" s="1"/>
      <c r="CL2826" s="1"/>
      <c r="CM2826" s="1"/>
      <c r="CN2826" s="1"/>
      <c r="CO2826" s="1"/>
      <c r="CP2826" s="1"/>
      <c r="CQ2826" s="1"/>
      <c r="CR2826" s="1"/>
      <c r="CS2826" s="1"/>
      <c r="CT2826" s="1"/>
      <c r="CU2826" s="1"/>
      <c r="CV2826" s="1"/>
      <c r="CW2826" s="1"/>
      <c r="CX2826" s="1"/>
      <c r="CY2826" s="1"/>
      <c r="CZ2826" s="1"/>
      <c r="DA2826" s="1"/>
      <c r="DB2826" s="1"/>
      <c r="DC2826" s="1"/>
      <c r="DD2826" s="1"/>
      <c r="DE2826" s="1"/>
    </row>
    <row r="2827" spans="15:109">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c r="BW2827" s="1"/>
      <c r="BX2827" s="1"/>
      <c r="BY2827" s="1"/>
      <c r="BZ2827" s="1"/>
      <c r="CA2827" s="1"/>
      <c r="CB2827" s="1"/>
      <c r="CC2827" s="1"/>
      <c r="CD2827" s="1"/>
      <c r="CE2827" s="1"/>
      <c r="CF2827" s="1"/>
      <c r="CG2827" s="1"/>
      <c r="CH2827" s="1"/>
      <c r="CI2827" s="1"/>
      <c r="CJ2827" s="1"/>
      <c r="CK2827" s="1"/>
      <c r="CL2827" s="1"/>
      <c r="CM2827" s="1"/>
      <c r="CN2827" s="1"/>
      <c r="CO2827" s="1"/>
      <c r="CP2827" s="1"/>
      <c r="CQ2827" s="1"/>
      <c r="CR2827" s="1"/>
      <c r="CS2827" s="1"/>
      <c r="CT2827" s="1"/>
      <c r="CU2827" s="1"/>
      <c r="CV2827" s="1"/>
      <c r="CW2827" s="1"/>
      <c r="CX2827" s="1"/>
      <c r="CY2827" s="1"/>
      <c r="CZ2827" s="1"/>
      <c r="DA2827" s="1"/>
      <c r="DB2827" s="1"/>
      <c r="DC2827" s="1"/>
      <c r="DD2827" s="1"/>
      <c r="DE2827" s="1"/>
    </row>
    <row r="2828" spans="15:109">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c r="BW2828" s="1"/>
      <c r="BX2828" s="1"/>
      <c r="BY2828" s="1"/>
      <c r="BZ2828" s="1"/>
      <c r="CA2828" s="1"/>
      <c r="CB2828" s="1"/>
      <c r="CC2828" s="1"/>
      <c r="CD2828" s="1"/>
      <c r="CE2828" s="1"/>
      <c r="CF2828" s="1"/>
      <c r="CG2828" s="1"/>
      <c r="CH2828" s="1"/>
      <c r="CI2828" s="1"/>
      <c r="CJ2828" s="1"/>
      <c r="CK2828" s="1"/>
      <c r="CL2828" s="1"/>
      <c r="CM2828" s="1"/>
      <c r="CN2828" s="1"/>
      <c r="CO2828" s="1"/>
      <c r="CP2828" s="1"/>
      <c r="CQ2828" s="1"/>
      <c r="CR2828" s="1"/>
      <c r="CS2828" s="1"/>
      <c r="CT2828" s="1"/>
      <c r="CU2828" s="1"/>
      <c r="CV2828" s="1"/>
      <c r="CW2828" s="1"/>
      <c r="CX2828" s="1"/>
      <c r="CY2828" s="1"/>
      <c r="CZ2828" s="1"/>
      <c r="DA2828" s="1"/>
      <c r="DB2828" s="1"/>
      <c r="DC2828" s="1"/>
      <c r="DD2828" s="1"/>
      <c r="DE2828" s="1"/>
    </row>
    <row r="2829" spans="15:109">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c r="BW2829" s="1"/>
      <c r="BX2829" s="1"/>
      <c r="BY2829" s="1"/>
      <c r="BZ2829" s="1"/>
      <c r="CA2829" s="1"/>
      <c r="CB2829" s="1"/>
      <c r="CC2829" s="1"/>
      <c r="CD2829" s="1"/>
      <c r="CE2829" s="1"/>
      <c r="CF2829" s="1"/>
      <c r="CG2829" s="1"/>
      <c r="CH2829" s="1"/>
      <c r="CI2829" s="1"/>
      <c r="CJ2829" s="1"/>
      <c r="CK2829" s="1"/>
      <c r="CL2829" s="1"/>
      <c r="CM2829" s="1"/>
      <c r="CN2829" s="1"/>
      <c r="CO2829" s="1"/>
      <c r="CP2829" s="1"/>
      <c r="CQ2829" s="1"/>
      <c r="CR2829" s="1"/>
      <c r="CS2829" s="1"/>
      <c r="CT2829" s="1"/>
      <c r="CU2829" s="1"/>
      <c r="CV2829" s="1"/>
      <c r="CW2829" s="1"/>
      <c r="CX2829" s="1"/>
      <c r="CY2829" s="1"/>
      <c r="CZ2829" s="1"/>
      <c r="DA2829" s="1"/>
      <c r="DB2829" s="1"/>
      <c r="DC2829" s="1"/>
      <c r="DD2829" s="1"/>
      <c r="DE2829" s="1"/>
    </row>
    <row r="2830" spans="15:109">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c r="BW2830" s="1"/>
      <c r="BX2830" s="1"/>
      <c r="BY2830" s="1"/>
      <c r="BZ2830" s="1"/>
      <c r="CA2830" s="1"/>
      <c r="CB2830" s="1"/>
      <c r="CC2830" s="1"/>
      <c r="CD2830" s="1"/>
      <c r="CE2830" s="1"/>
      <c r="CF2830" s="1"/>
      <c r="CG2830" s="1"/>
      <c r="CH2830" s="1"/>
      <c r="CI2830" s="1"/>
      <c r="CJ2830" s="1"/>
      <c r="CK2830" s="1"/>
      <c r="CL2830" s="1"/>
      <c r="CM2830" s="1"/>
      <c r="CN2830" s="1"/>
      <c r="CO2830" s="1"/>
      <c r="CP2830" s="1"/>
      <c r="CQ2830" s="1"/>
      <c r="CR2830" s="1"/>
      <c r="CS2830" s="1"/>
      <c r="CT2830" s="1"/>
      <c r="CU2830" s="1"/>
      <c r="CV2830" s="1"/>
      <c r="CW2830" s="1"/>
      <c r="CX2830" s="1"/>
      <c r="CY2830" s="1"/>
      <c r="CZ2830" s="1"/>
      <c r="DA2830" s="1"/>
      <c r="DB2830" s="1"/>
      <c r="DC2830" s="1"/>
      <c r="DD2830" s="1"/>
      <c r="DE2830" s="1"/>
    </row>
    <row r="2831" spans="15:109">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c r="BW2831" s="1"/>
      <c r="BX2831" s="1"/>
      <c r="BY2831" s="1"/>
      <c r="BZ2831" s="1"/>
      <c r="CA2831" s="1"/>
      <c r="CB2831" s="1"/>
      <c r="CC2831" s="1"/>
      <c r="CD2831" s="1"/>
      <c r="CE2831" s="1"/>
      <c r="CF2831" s="1"/>
      <c r="CG2831" s="1"/>
      <c r="CH2831" s="1"/>
      <c r="CI2831" s="1"/>
      <c r="CJ2831" s="1"/>
      <c r="CK2831" s="1"/>
      <c r="CL2831" s="1"/>
      <c r="CM2831" s="1"/>
      <c r="CN2831" s="1"/>
      <c r="CO2831" s="1"/>
      <c r="CP2831" s="1"/>
      <c r="CQ2831" s="1"/>
      <c r="CR2831" s="1"/>
      <c r="CS2831" s="1"/>
      <c r="CT2831" s="1"/>
      <c r="CU2831" s="1"/>
      <c r="CV2831" s="1"/>
      <c r="CW2831" s="1"/>
      <c r="CX2831" s="1"/>
      <c r="CY2831" s="1"/>
      <c r="CZ2831" s="1"/>
      <c r="DA2831" s="1"/>
      <c r="DB2831" s="1"/>
      <c r="DC2831" s="1"/>
      <c r="DD2831" s="1"/>
      <c r="DE2831" s="1"/>
    </row>
    <row r="2832" spans="15:109">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c r="BW2832" s="1"/>
      <c r="BX2832" s="1"/>
      <c r="BY2832" s="1"/>
      <c r="BZ2832" s="1"/>
      <c r="CA2832" s="1"/>
      <c r="CB2832" s="1"/>
      <c r="CC2832" s="1"/>
      <c r="CD2832" s="1"/>
      <c r="CE2832" s="1"/>
      <c r="CF2832" s="1"/>
      <c r="CG2832" s="1"/>
      <c r="CH2832" s="1"/>
      <c r="CI2832" s="1"/>
      <c r="CJ2832" s="1"/>
      <c r="CK2832" s="1"/>
      <c r="CL2832" s="1"/>
      <c r="CM2832" s="1"/>
      <c r="CN2832" s="1"/>
      <c r="CO2832" s="1"/>
      <c r="CP2832" s="1"/>
      <c r="CQ2832" s="1"/>
      <c r="CR2832" s="1"/>
      <c r="CS2832" s="1"/>
      <c r="CT2832" s="1"/>
      <c r="CU2832" s="1"/>
      <c r="CV2832" s="1"/>
      <c r="CW2832" s="1"/>
      <c r="CX2832" s="1"/>
      <c r="CY2832" s="1"/>
      <c r="CZ2832" s="1"/>
      <c r="DA2832" s="1"/>
      <c r="DB2832" s="1"/>
      <c r="DC2832" s="1"/>
      <c r="DD2832" s="1"/>
      <c r="DE2832" s="1"/>
    </row>
    <row r="2833" spans="15:109">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c r="BW2833" s="1"/>
      <c r="BX2833" s="1"/>
      <c r="BY2833" s="1"/>
      <c r="BZ2833" s="1"/>
      <c r="CA2833" s="1"/>
      <c r="CB2833" s="1"/>
      <c r="CC2833" s="1"/>
      <c r="CD2833" s="1"/>
      <c r="CE2833" s="1"/>
      <c r="CF2833" s="1"/>
      <c r="CG2833" s="1"/>
      <c r="CH2833" s="1"/>
      <c r="CI2833" s="1"/>
      <c r="CJ2833" s="1"/>
      <c r="CK2833" s="1"/>
      <c r="CL2833" s="1"/>
      <c r="CM2833" s="1"/>
      <c r="CN2833" s="1"/>
      <c r="CO2833" s="1"/>
      <c r="CP2833" s="1"/>
      <c r="CQ2833" s="1"/>
      <c r="CR2833" s="1"/>
      <c r="CS2833" s="1"/>
      <c r="CT2833" s="1"/>
      <c r="CU2833" s="1"/>
      <c r="CV2833" s="1"/>
      <c r="CW2833" s="1"/>
      <c r="CX2833" s="1"/>
      <c r="CY2833" s="1"/>
      <c r="CZ2833" s="1"/>
      <c r="DA2833" s="1"/>
      <c r="DB2833" s="1"/>
      <c r="DC2833" s="1"/>
      <c r="DD2833" s="1"/>
      <c r="DE2833" s="1"/>
    </row>
    <row r="2834" spans="15:109">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c r="BW2834" s="1"/>
      <c r="BX2834" s="1"/>
      <c r="BY2834" s="1"/>
      <c r="BZ2834" s="1"/>
      <c r="CA2834" s="1"/>
      <c r="CB2834" s="1"/>
      <c r="CC2834" s="1"/>
      <c r="CD2834" s="1"/>
      <c r="CE2834" s="1"/>
      <c r="CF2834" s="1"/>
      <c r="CG2834" s="1"/>
      <c r="CH2834" s="1"/>
      <c r="CI2834" s="1"/>
      <c r="CJ2834" s="1"/>
      <c r="CK2834" s="1"/>
      <c r="CL2834" s="1"/>
      <c r="CM2834" s="1"/>
      <c r="CN2834" s="1"/>
      <c r="CO2834" s="1"/>
      <c r="CP2834" s="1"/>
      <c r="CQ2834" s="1"/>
      <c r="CR2834" s="1"/>
      <c r="CS2834" s="1"/>
      <c r="CT2834" s="1"/>
      <c r="CU2834" s="1"/>
      <c r="CV2834" s="1"/>
      <c r="CW2834" s="1"/>
      <c r="CX2834" s="1"/>
      <c r="CY2834" s="1"/>
      <c r="CZ2834" s="1"/>
      <c r="DA2834" s="1"/>
      <c r="DB2834" s="1"/>
      <c r="DC2834" s="1"/>
      <c r="DD2834" s="1"/>
      <c r="DE2834" s="1"/>
    </row>
    <row r="2835" spans="15:109">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c r="BW2835" s="1"/>
      <c r="BX2835" s="1"/>
      <c r="BY2835" s="1"/>
      <c r="BZ2835" s="1"/>
      <c r="CA2835" s="1"/>
      <c r="CB2835" s="1"/>
      <c r="CC2835" s="1"/>
      <c r="CD2835" s="1"/>
      <c r="CE2835" s="1"/>
      <c r="CF2835" s="1"/>
      <c r="CG2835" s="1"/>
      <c r="CH2835" s="1"/>
      <c r="CI2835" s="1"/>
      <c r="CJ2835" s="1"/>
      <c r="CK2835" s="1"/>
      <c r="CL2835" s="1"/>
      <c r="CM2835" s="1"/>
      <c r="CN2835" s="1"/>
      <c r="CO2835" s="1"/>
      <c r="CP2835" s="1"/>
      <c r="CQ2835" s="1"/>
      <c r="CR2835" s="1"/>
      <c r="CS2835" s="1"/>
      <c r="CT2835" s="1"/>
      <c r="CU2835" s="1"/>
      <c r="CV2835" s="1"/>
      <c r="CW2835" s="1"/>
      <c r="CX2835" s="1"/>
      <c r="CY2835" s="1"/>
      <c r="CZ2835" s="1"/>
      <c r="DA2835" s="1"/>
      <c r="DB2835" s="1"/>
      <c r="DC2835" s="1"/>
      <c r="DD2835" s="1"/>
      <c r="DE2835" s="1"/>
    </row>
    <row r="2836" spans="15:109">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c r="BW2836" s="1"/>
      <c r="BX2836" s="1"/>
      <c r="BY2836" s="1"/>
      <c r="BZ2836" s="1"/>
      <c r="CA2836" s="1"/>
      <c r="CB2836" s="1"/>
      <c r="CC2836" s="1"/>
      <c r="CD2836" s="1"/>
      <c r="CE2836" s="1"/>
      <c r="CF2836" s="1"/>
      <c r="CG2836" s="1"/>
      <c r="CH2836" s="1"/>
      <c r="CI2836" s="1"/>
      <c r="CJ2836" s="1"/>
      <c r="CK2836" s="1"/>
      <c r="CL2836" s="1"/>
      <c r="CM2836" s="1"/>
      <c r="CN2836" s="1"/>
      <c r="CO2836" s="1"/>
      <c r="CP2836" s="1"/>
      <c r="CQ2836" s="1"/>
      <c r="CR2836" s="1"/>
      <c r="CS2836" s="1"/>
      <c r="CT2836" s="1"/>
      <c r="CU2836" s="1"/>
      <c r="CV2836" s="1"/>
      <c r="CW2836" s="1"/>
      <c r="CX2836" s="1"/>
      <c r="CY2836" s="1"/>
      <c r="CZ2836" s="1"/>
      <c r="DA2836" s="1"/>
      <c r="DB2836" s="1"/>
      <c r="DC2836" s="1"/>
      <c r="DD2836" s="1"/>
      <c r="DE2836" s="1"/>
    </row>
    <row r="2837" spans="15:109">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c r="BW2837" s="1"/>
      <c r="BX2837" s="1"/>
      <c r="BY2837" s="1"/>
      <c r="BZ2837" s="1"/>
      <c r="CA2837" s="1"/>
      <c r="CB2837" s="1"/>
      <c r="CC2837" s="1"/>
      <c r="CD2837" s="1"/>
      <c r="CE2837" s="1"/>
      <c r="CF2837" s="1"/>
      <c r="CG2837" s="1"/>
      <c r="CH2837" s="1"/>
      <c r="CI2837" s="1"/>
      <c r="CJ2837" s="1"/>
      <c r="CK2837" s="1"/>
      <c r="CL2837" s="1"/>
      <c r="CM2837" s="1"/>
      <c r="CN2837" s="1"/>
      <c r="CO2837" s="1"/>
      <c r="CP2837" s="1"/>
      <c r="CQ2837" s="1"/>
      <c r="CR2837" s="1"/>
      <c r="CS2837" s="1"/>
      <c r="CT2837" s="1"/>
      <c r="CU2837" s="1"/>
      <c r="CV2837" s="1"/>
      <c r="CW2837" s="1"/>
      <c r="CX2837" s="1"/>
      <c r="CY2837" s="1"/>
      <c r="CZ2837" s="1"/>
      <c r="DA2837" s="1"/>
      <c r="DB2837" s="1"/>
      <c r="DC2837" s="1"/>
      <c r="DD2837" s="1"/>
      <c r="DE2837" s="1"/>
    </row>
    <row r="2838" spans="15:109">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c r="BW2838" s="1"/>
      <c r="BX2838" s="1"/>
      <c r="BY2838" s="1"/>
      <c r="BZ2838" s="1"/>
      <c r="CA2838" s="1"/>
      <c r="CB2838" s="1"/>
      <c r="CC2838" s="1"/>
      <c r="CD2838" s="1"/>
      <c r="CE2838" s="1"/>
      <c r="CF2838" s="1"/>
      <c r="CG2838" s="1"/>
      <c r="CH2838" s="1"/>
      <c r="CI2838" s="1"/>
      <c r="CJ2838" s="1"/>
      <c r="CK2838" s="1"/>
      <c r="CL2838" s="1"/>
      <c r="CM2838" s="1"/>
      <c r="CN2838" s="1"/>
      <c r="CO2838" s="1"/>
      <c r="CP2838" s="1"/>
      <c r="CQ2838" s="1"/>
      <c r="CR2838" s="1"/>
      <c r="CS2838" s="1"/>
      <c r="CT2838" s="1"/>
      <c r="CU2838" s="1"/>
      <c r="CV2838" s="1"/>
      <c r="CW2838" s="1"/>
      <c r="CX2838" s="1"/>
      <c r="CY2838" s="1"/>
      <c r="CZ2838" s="1"/>
      <c r="DA2838" s="1"/>
      <c r="DB2838" s="1"/>
      <c r="DC2838" s="1"/>
      <c r="DD2838" s="1"/>
      <c r="DE2838" s="1"/>
    </row>
    <row r="2839" spans="15:109">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c r="BW2839" s="1"/>
      <c r="BX2839" s="1"/>
      <c r="BY2839" s="1"/>
      <c r="BZ2839" s="1"/>
      <c r="CA2839" s="1"/>
      <c r="CB2839" s="1"/>
      <c r="CC2839" s="1"/>
      <c r="CD2839" s="1"/>
      <c r="CE2839" s="1"/>
      <c r="CF2839" s="1"/>
      <c r="CG2839" s="1"/>
      <c r="CH2839" s="1"/>
      <c r="CI2839" s="1"/>
      <c r="CJ2839" s="1"/>
      <c r="CK2839" s="1"/>
      <c r="CL2839" s="1"/>
      <c r="CM2839" s="1"/>
      <c r="CN2839" s="1"/>
      <c r="CO2839" s="1"/>
      <c r="CP2839" s="1"/>
      <c r="CQ2839" s="1"/>
      <c r="CR2839" s="1"/>
      <c r="CS2839" s="1"/>
      <c r="CT2839" s="1"/>
      <c r="CU2839" s="1"/>
      <c r="CV2839" s="1"/>
      <c r="CW2839" s="1"/>
      <c r="CX2839" s="1"/>
      <c r="CY2839" s="1"/>
      <c r="CZ2839" s="1"/>
      <c r="DA2839" s="1"/>
      <c r="DB2839" s="1"/>
      <c r="DC2839" s="1"/>
      <c r="DD2839" s="1"/>
      <c r="DE2839" s="1"/>
    </row>
    <row r="2840" spans="15:109">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c r="BW2840" s="1"/>
      <c r="BX2840" s="1"/>
      <c r="BY2840" s="1"/>
      <c r="BZ2840" s="1"/>
      <c r="CA2840" s="1"/>
      <c r="CB2840" s="1"/>
      <c r="CC2840" s="1"/>
      <c r="CD2840" s="1"/>
      <c r="CE2840" s="1"/>
      <c r="CF2840" s="1"/>
      <c r="CG2840" s="1"/>
      <c r="CH2840" s="1"/>
      <c r="CI2840" s="1"/>
      <c r="CJ2840" s="1"/>
      <c r="CK2840" s="1"/>
      <c r="CL2840" s="1"/>
      <c r="CM2840" s="1"/>
      <c r="CN2840" s="1"/>
      <c r="CO2840" s="1"/>
      <c r="CP2840" s="1"/>
      <c r="CQ2840" s="1"/>
      <c r="CR2840" s="1"/>
      <c r="CS2840" s="1"/>
      <c r="CT2840" s="1"/>
      <c r="CU2840" s="1"/>
      <c r="CV2840" s="1"/>
      <c r="CW2840" s="1"/>
      <c r="CX2840" s="1"/>
      <c r="CY2840" s="1"/>
      <c r="CZ2840" s="1"/>
      <c r="DA2840" s="1"/>
      <c r="DB2840" s="1"/>
      <c r="DC2840" s="1"/>
      <c r="DD2840" s="1"/>
      <c r="DE2840" s="1"/>
    </row>
    <row r="2841" spans="15:109">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c r="BW2841" s="1"/>
      <c r="BX2841" s="1"/>
      <c r="BY2841" s="1"/>
      <c r="BZ2841" s="1"/>
      <c r="CA2841" s="1"/>
      <c r="CB2841" s="1"/>
      <c r="CC2841" s="1"/>
      <c r="CD2841" s="1"/>
      <c r="CE2841" s="1"/>
      <c r="CF2841" s="1"/>
      <c r="CG2841" s="1"/>
      <c r="CH2841" s="1"/>
      <c r="CI2841" s="1"/>
      <c r="CJ2841" s="1"/>
      <c r="CK2841" s="1"/>
      <c r="CL2841" s="1"/>
      <c r="CM2841" s="1"/>
      <c r="CN2841" s="1"/>
      <c r="CO2841" s="1"/>
      <c r="CP2841" s="1"/>
      <c r="CQ2841" s="1"/>
      <c r="CR2841" s="1"/>
      <c r="CS2841" s="1"/>
      <c r="CT2841" s="1"/>
      <c r="CU2841" s="1"/>
      <c r="CV2841" s="1"/>
      <c r="CW2841" s="1"/>
      <c r="CX2841" s="1"/>
      <c r="CY2841" s="1"/>
      <c r="CZ2841" s="1"/>
      <c r="DA2841" s="1"/>
      <c r="DB2841" s="1"/>
      <c r="DC2841" s="1"/>
      <c r="DD2841" s="1"/>
      <c r="DE2841" s="1"/>
    </row>
    <row r="2842" spans="15:109">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c r="BW2842" s="1"/>
      <c r="BX2842" s="1"/>
      <c r="BY2842" s="1"/>
      <c r="BZ2842" s="1"/>
      <c r="CA2842" s="1"/>
      <c r="CB2842" s="1"/>
      <c r="CC2842" s="1"/>
      <c r="CD2842" s="1"/>
      <c r="CE2842" s="1"/>
      <c r="CF2842" s="1"/>
      <c r="CG2842" s="1"/>
      <c r="CH2842" s="1"/>
      <c r="CI2842" s="1"/>
      <c r="CJ2842" s="1"/>
      <c r="CK2842" s="1"/>
      <c r="CL2842" s="1"/>
      <c r="CM2842" s="1"/>
      <c r="CN2842" s="1"/>
      <c r="CO2842" s="1"/>
      <c r="CP2842" s="1"/>
      <c r="CQ2842" s="1"/>
      <c r="CR2842" s="1"/>
      <c r="CS2842" s="1"/>
      <c r="CT2842" s="1"/>
      <c r="CU2842" s="1"/>
      <c r="CV2842" s="1"/>
      <c r="CW2842" s="1"/>
      <c r="CX2842" s="1"/>
      <c r="CY2842" s="1"/>
      <c r="CZ2842" s="1"/>
      <c r="DA2842" s="1"/>
      <c r="DB2842" s="1"/>
      <c r="DC2842" s="1"/>
      <c r="DD2842" s="1"/>
      <c r="DE2842" s="1"/>
    </row>
    <row r="2843" spans="15:109">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c r="BW2843" s="1"/>
      <c r="BX2843" s="1"/>
      <c r="BY2843" s="1"/>
      <c r="BZ2843" s="1"/>
      <c r="CA2843" s="1"/>
      <c r="CB2843" s="1"/>
      <c r="CC2843" s="1"/>
      <c r="CD2843" s="1"/>
      <c r="CE2843" s="1"/>
      <c r="CF2843" s="1"/>
      <c r="CG2843" s="1"/>
      <c r="CH2843" s="1"/>
      <c r="CI2843" s="1"/>
      <c r="CJ2843" s="1"/>
      <c r="CK2843" s="1"/>
      <c r="CL2843" s="1"/>
      <c r="CM2843" s="1"/>
      <c r="CN2843" s="1"/>
      <c r="CO2843" s="1"/>
      <c r="CP2843" s="1"/>
      <c r="CQ2843" s="1"/>
      <c r="CR2843" s="1"/>
      <c r="CS2843" s="1"/>
      <c r="CT2843" s="1"/>
      <c r="CU2843" s="1"/>
      <c r="CV2843" s="1"/>
      <c r="CW2843" s="1"/>
      <c r="CX2843" s="1"/>
      <c r="CY2843" s="1"/>
      <c r="CZ2843" s="1"/>
      <c r="DA2843" s="1"/>
      <c r="DB2843" s="1"/>
      <c r="DC2843" s="1"/>
      <c r="DD2843" s="1"/>
      <c r="DE2843" s="1"/>
    </row>
    <row r="2844" spans="15:109">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c r="BW2844" s="1"/>
      <c r="BX2844" s="1"/>
      <c r="BY2844" s="1"/>
      <c r="BZ2844" s="1"/>
      <c r="CA2844" s="1"/>
      <c r="CB2844" s="1"/>
      <c r="CC2844" s="1"/>
      <c r="CD2844" s="1"/>
      <c r="CE2844" s="1"/>
      <c r="CF2844" s="1"/>
      <c r="CG2844" s="1"/>
      <c r="CH2844" s="1"/>
      <c r="CI2844" s="1"/>
      <c r="CJ2844" s="1"/>
      <c r="CK2844" s="1"/>
      <c r="CL2844" s="1"/>
      <c r="CM2844" s="1"/>
      <c r="CN2844" s="1"/>
      <c r="CO2844" s="1"/>
      <c r="CP2844" s="1"/>
      <c r="CQ2844" s="1"/>
      <c r="CR2844" s="1"/>
      <c r="CS2844" s="1"/>
      <c r="CT2844" s="1"/>
      <c r="CU2844" s="1"/>
      <c r="CV2844" s="1"/>
      <c r="CW2844" s="1"/>
      <c r="CX2844" s="1"/>
      <c r="CY2844" s="1"/>
      <c r="CZ2844" s="1"/>
      <c r="DA2844" s="1"/>
      <c r="DB2844" s="1"/>
      <c r="DC2844" s="1"/>
      <c r="DD2844" s="1"/>
      <c r="DE2844" s="1"/>
    </row>
    <row r="2845" spans="15:109">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c r="BW2845" s="1"/>
      <c r="BX2845" s="1"/>
      <c r="BY2845" s="1"/>
      <c r="BZ2845" s="1"/>
      <c r="CA2845" s="1"/>
      <c r="CB2845" s="1"/>
      <c r="CC2845" s="1"/>
      <c r="CD2845" s="1"/>
      <c r="CE2845" s="1"/>
      <c r="CF2845" s="1"/>
      <c r="CG2845" s="1"/>
      <c r="CH2845" s="1"/>
      <c r="CI2845" s="1"/>
      <c r="CJ2845" s="1"/>
      <c r="CK2845" s="1"/>
      <c r="CL2845" s="1"/>
      <c r="CM2845" s="1"/>
      <c r="CN2845" s="1"/>
      <c r="CO2845" s="1"/>
      <c r="CP2845" s="1"/>
      <c r="CQ2845" s="1"/>
      <c r="CR2845" s="1"/>
      <c r="CS2845" s="1"/>
      <c r="CT2845" s="1"/>
      <c r="CU2845" s="1"/>
      <c r="CV2845" s="1"/>
      <c r="CW2845" s="1"/>
      <c r="CX2845" s="1"/>
      <c r="CY2845" s="1"/>
      <c r="CZ2845" s="1"/>
      <c r="DA2845" s="1"/>
      <c r="DB2845" s="1"/>
      <c r="DC2845" s="1"/>
      <c r="DD2845" s="1"/>
      <c r="DE2845" s="1"/>
    </row>
    <row r="2846" spans="15:109">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c r="BW2846" s="1"/>
      <c r="BX2846" s="1"/>
      <c r="BY2846" s="1"/>
      <c r="BZ2846" s="1"/>
      <c r="CA2846" s="1"/>
      <c r="CB2846" s="1"/>
      <c r="CC2846" s="1"/>
      <c r="CD2846" s="1"/>
      <c r="CE2846" s="1"/>
      <c r="CF2846" s="1"/>
      <c r="CG2846" s="1"/>
      <c r="CH2846" s="1"/>
      <c r="CI2846" s="1"/>
      <c r="CJ2846" s="1"/>
      <c r="CK2846" s="1"/>
      <c r="CL2846" s="1"/>
      <c r="CM2846" s="1"/>
      <c r="CN2846" s="1"/>
      <c r="CO2846" s="1"/>
      <c r="CP2846" s="1"/>
      <c r="CQ2846" s="1"/>
      <c r="CR2846" s="1"/>
      <c r="CS2846" s="1"/>
      <c r="CT2846" s="1"/>
      <c r="CU2846" s="1"/>
      <c r="CV2846" s="1"/>
      <c r="CW2846" s="1"/>
      <c r="CX2846" s="1"/>
      <c r="CY2846" s="1"/>
      <c r="CZ2846" s="1"/>
      <c r="DA2846" s="1"/>
      <c r="DB2846" s="1"/>
      <c r="DC2846" s="1"/>
      <c r="DD2846" s="1"/>
      <c r="DE2846" s="1"/>
    </row>
    <row r="2847" spans="15:109">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c r="BW2847" s="1"/>
      <c r="BX2847" s="1"/>
      <c r="BY2847" s="1"/>
      <c r="BZ2847" s="1"/>
      <c r="CA2847" s="1"/>
      <c r="CB2847" s="1"/>
      <c r="CC2847" s="1"/>
      <c r="CD2847" s="1"/>
      <c r="CE2847" s="1"/>
      <c r="CF2847" s="1"/>
      <c r="CG2847" s="1"/>
      <c r="CH2847" s="1"/>
      <c r="CI2847" s="1"/>
      <c r="CJ2847" s="1"/>
      <c r="CK2847" s="1"/>
      <c r="CL2847" s="1"/>
      <c r="CM2847" s="1"/>
      <c r="CN2847" s="1"/>
      <c r="CO2847" s="1"/>
      <c r="CP2847" s="1"/>
      <c r="CQ2847" s="1"/>
      <c r="CR2847" s="1"/>
      <c r="CS2847" s="1"/>
      <c r="CT2847" s="1"/>
      <c r="CU2847" s="1"/>
      <c r="CV2847" s="1"/>
      <c r="CW2847" s="1"/>
      <c r="CX2847" s="1"/>
      <c r="CY2847" s="1"/>
      <c r="CZ2847" s="1"/>
      <c r="DA2847" s="1"/>
      <c r="DB2847" s="1"/>
      <c r="DC2847" s="1"/>
      <c r="DD2847" s="1"/>
      <c r="DE2847" s="1"/>
    </row>
    <row r="2848" spans="15:109">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c r="BW2848" s="1"/>
      <c r="BX2848" s="1"/>
      <c r="BY2848" s="1"/>
      <c r="BZ2848" s="1"/>
      <c r="CA2848" s="1"/>
      <c r="CB2848" s="1"/>
      <c r="CC2848" s="1"/>
      <c r="CD2848" s="1"/>
      <c r="CE2848" s="1"/>
      <c r="CF2848" s="1"/>
      <c r="CG2848" s="1"/>
      <c r="CH2848" s="1"/>
      <c r="CI2848" s="1"/>
      <c r="CJ2848" s="1"/>
      <c r="CK2848" s="1"/>
      <c r="CL2848" s="1"/>
      <c r="CM2848" s="1"/>
      <c r="CN2848" s="1"/>
      <c r="CO2848" s="1"/>
      <c r="CP2848" s="1"/>
      <c r="CQ2848" s="1"/>
      <c r="CR2848" s="1"/>
      <c r="CS2848" s="1"/>
      <c r="CT2848" s="1"/>
      <c r="CU2848" s="1"/>
      <c r="CV2848" s="1"/>
      <c r="CW2848" s="1"/>
      <c r="CX2848" s="1"/>
      <c r="CY2848" s="1"/>
      <c r="CZ2848" s="1"/>
      <c r="DA2848" s="1"/>
      <c r="DB2848" s="1"/>
      <c r="DC2848" s="1"/>
      <c r="DD2848" s="1"/>
      <c r="DE2848" s="1"/>
    </row>
    <row r="2849" spans="15:109">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c r="BW2849" s="1"/>
      <c r="BX2849" s="1"/>
      <c r="BY2849" s="1"/>
      <c r="BZ2849" s="1"/>
      <c r="CA2849" s="1"/>
      <c r="CB2849" s="1"/>
      <c r="CC2849" s="1"/>
      <c r="CD2849" s="1"/>
      <c r="CE2849" s="1"/>
      <c r="CF2849" s="1"/>
      <c r="CG2849" s="1"/>
      <c r="CH2849" s="1"/>
      <c r="CI2849" s="1"/>
      <c r="CJ2849" s="1"/>
      <c r="CK2849" s="1"/>
      <c r="CL2849" s="1"/>
      <c r="CM2849" s="1"/>
      <c r="CN2849" s="1"/>
      <c r="CO2849" s="1"/>
      <c r="CP2849" s="1"/>
      <c r="CQ2849" s="1"/>
      <c r="CR2849" s="1"/>
      <c r="CS2849" s="1"/>
      <c r="CT2849" s="1"/>
      <c r="CU2849" s="1"/>
      <c r="CV2849" s="1"/>
      <c r="CW2849" s="1"/>
      <c r="CX2849" s="1"/>
      <c r="CY2849" s="1"/>
      <c r="CZ2849" s="1"/>
      <c r="DA2849" s="1"/>
      <c r="DB2849" s="1"/>
      <c r="DC2849" s="1"/>
      <c r="DD2849" s="1"/>
      <c r="DE2849" s="1"/>
    </row>
    <row r="2850" spans="15:109">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c r="BW2850" s="1"/>
      <c r="BX2850" s="1"/>
      <c r="BY2850" s="1"/>
      <c r="BZ2850" s="1"/>
      <c r="CA2850" s="1"/>
      <c r="CB2850" s="1"/>
      <c r="CC2850" s="1"/>
      <c r="CD2850" s="1"/>
      <c r="CE2850" s="1"/>
      <c r="CF2850" s="1"/>
      <c r="CG2850" s="1"/>
      <c r="CH2850" s="1"/>
      <c r="CI2850" s="1"/>
      <c r="CJ2850" s="1"/>
      <c r="CK2850" s="1"/>
      <c r="CL2850" s="1"/>
      <c r="CM2850" s="1"/>
      <c r="CN2850" s="1"/>
      <c r="CO2850" s="1"/>
      <c r="CP2850" s="1"/>
      <c r="CQ2850" s="1"/>
      <c r="CR2850" s="1"/>
      <c r="CS2850" s="1"/>
      <c r="CT2850" s="1"/>
      <c r="CU2850" s="1"/>
      <c r="CV2850" s="1"/>
      <c r="CW2850" s="1"/>
      <c r="CX2850" s="1"/>
      <c r="CY2850" s="1"/>
      <c r="CZ2850" s="1"/>
      <c r="DA2850" s="1"/>
      <c r="DB2850" s="1"/>
      <c r="DC2850" s="1"/>
      <c r="DD2850" s="1"/>
      <c r="DE2850" s="1"/>
    </row>
    <row r="2851" spans="15:109">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c r="BW2851" s="1"/>
      <c r="BX2851" s="1"/>
      <c r="BY2851" s="1"/>
      <c r="BZ2851" s="1"/>
      <c r="CA2851" s="1"/>
      <c r="CB2851" s="1"/>
      <c r="CC2851" s="1"/>
      <c r="CD2851" s="1"/>
      <c r="CE2851" s="1"/>
      <c r="CF2851" s="1"/>
      <c r="CG2851" s="1"/>
      <c r="CH2851" s="1"/>
      <c r="CI2851" s="1"/>
      <c r="CJ2851" s="1"/>
      <c r="CK2851" s="1"/>
      <c r="CL2851" s="1"/>
      <c r="CM2851" s="1"/>
      <c r="CN2851" s="1"/>
      <c r="CO2851" s="1"/>
      <c r="CP2851" s="1"/>
      <c r="CQ2851" s="1"/>
      <c r="CR2851" s="1"/>
      <c r="CS2851" s="1"/>
      <c r="CT2851" s="1"/>
      <c r="CU2851" s="1"/>
      <c r="CV2851" s="1"/>
      <c r="CW2851" s="1"/>
      <c r="CX2851" s="1"/>
      <c r="CY2851" s="1"/>
      <c r="CZ2851" s="1"/>
      <c r="DA2851" s="1"/>
      <c r="DB2851" s="1"/>
      <c r="DC2851" s="1"/>
      <c r="DD2851" s="1"/>
      <c r="DE2851" s="1"/>
    </row>
    <row r="2852" spans="15:109">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c r="BW2852" s="1"/>
      <c r="BX2852" s="1"/>
      <c r="BY2852" s="1"/>
      <c r="BZ2852" s="1"/>
      <c r="CA2852" s="1"/>
      <c r="CB2852" s="1"/>
      <c r="CC2852" s="1"/>
      <c r="CD2852" s="1"/>
      <c r="CE2852" s="1"/>
      <c r="CF2852" s="1"/>
      <c r="CG2852" s="1"/>
      <c r="CH2852" s="1"/>
      <c r="CI2852" s="1"/>
      <c r="CJ2852" s="1"/>
      <c r="CK2852" s="1"/>
      <c r="CL2852" s="1"/>
      <c r="CM2852" s="1"/>
      <c r="CN2852" s="1"/>
      <c r="CO2852" s="1"/>
      <c r="CP2852" s="1"/>
      <c r="CQ2852" s="1"/>
      <c r="CR2852" s="1"/>
      <c r="CS2852" s="1"/>
      <c r="CT2852" s="1"/>
      <c r="CU2852" s="1"/>
      <c r="CV2852" s="1"/>
      <c r="CW2852" s="1"/>
      <c r="CX2852" s="1"/>
      <c r="CY2852" s="1"/>
      <c r="CZ2852" s="1"/>
      <c r="DA2852" s="1"/>
      <c r="DB2852" s="1"/>
      <c r="DC2852" s="1"/>
      <c r="DD2852" s="1"/>
      <c r="DE2852" s="1"/>
    </row>
    <row r="2853" spans="15:109">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c r="BW2853" s="1"/>
      <c r="BX2853" s="1"/>
      <c r="BY2853" s="1"/>
      <c r="BZ2853" s="1"/>
      <c r="CA2853" s="1"/>
      <c r="CB2853" s="1"/>
      <c r="CC2853" s="1"/>
      <c r="CD2853" s="1"/>
      <c r="CE2853" s="1"/>
      <c r="CF2853" s="1"/>
      <c r="CG2853" s="1"/>
      <c r="CH2853" s="1"/>
      <c r="CI2853" s="1"/>
      <c r="CJ2853" s="1"/>
      <c r="CK2853" s="1"/>
      <c r="CL2853" s="1"/>
      <c r="CM2853" s="1"/>
      <c r="CN2853" s="1"/>
      <c r="CO2853" s="1"/>
      <c r="CP2853" s="1"/>
      <c r="CQ2853" s="1"/>
      <c r="CR2853" s="1"/>
      <c r="CS2853" s="1"/>
      <c r="CT2853" s="1"/>
      <c r="CU2853" s="1"/>
      <c r="CV2853" s="1"/>
      <c r="CW2853" s="1"/>
      <c r="CX2853" s="1"/>
      <c r="CY2853" s="1"/>
      <c r="CZ2853" s="1"/>
      <c r="DA2853" s="1"/>
      <c r="DB2853" s="1"/>
      <c r="DC2853" s="1"/>
      <c r="DD2853" s="1"/>
      <c r="DE2853" s="1"/>
    </row>
    <row r="2854" spans="15:109">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c r="BW2854" s="1"/>
      <c r="BX2854" s="1"/>
      <c r="BY2854" s="1"/>
      <c r="BZ2854" s="1"/>
      <c r="CA2854" s="1"/>
      <c r="CB2854" s="1"/>
      <c r="CC2854" s="1"/>
      <c r="CD2854" s="1"/>
      <c r="CE2854" s="1"/>
      <c r="CF2854" s="1"/>
      <c r="CG2854" s="1"/>
      <c r="CH2854" s="1"/>
      <c r="CI2854" s="1"/>
      <c r="CJ2854" s="1"/>
      <c r="CK2854" s="1"/>
      <c r="CL2854" s="1"/>
      <c r="CM2854" s="1"/>
      <c r="CN2854" s="1"/>
      <c r="CO2854" s="1"/>
      <c r="CP2854" s="1"/>
      <c r="CQ2854" s="1"/>
      <c r="CR2854" s="1"/>
      <c r="CS2854" s="1"/>
      <c r="CT2854" s="1"/>
      <c r="CU2854" s="1"/>
      <c r="CV2854" s="1"/>
      <c r="CW2854" s="1"/>
      <c r="CX2854" s="1"/>
      <c r="CY2854" s="1"/>
      <c r="CZ2854" s="1"/>
      <c r="DA2854" s="1"/>
      <c r="DB2854" s="1"/>
      <c r="DC2854" s="1"/>
      <c r="DD2854" s="1"/>
      <c r="DE2854" s="1"/>
    </row>
    <row r="2855" spans="15:109">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c r="BW2855" s="1"/>
      <c r="BX2855" s="1"/>
      <c r="BY2855" s="1"/>
      <c r="BZ2855" s="1"/>
      <c r="CA2855" s="1"/>
      <c r="CB2855" s="1"/>
      <c r="CC2855" s="1"/>
      <c r="CD2855" s="1"/>
      <c r="CE2855" s="1"/>
      <c r="CF2855" s="1"/>
      <c r="CG2855" s="1"/>
      <c r="CH2855" s="1"/>
      <c r="CI2855" s="1"/>
      <c r="CJ2855" s="1"/>
      <c r="CK2855" s="1"/>
      <c r="CL2855" s="1"/>
      <c r="CM2855" s="1"/>
      <c r="CN2855" s="1"/>
      <c r="CO2855" s="1"/>
      <c r="CP2855" s="1"/>
      <c r="CQ2855" s="1"/>
      <c r="CR2855" s="1"/>
      <c r="CS2855" s="1"/>
      <c r="CT2855" s="1"/>
      <c r="CU2855" s="1"/>
      <c r="CV2855" s="1"/>
      <c r="CW2855" s="1"/>
      <c r="CX2855" s="1"/>
      <c r="CY2855" s="1"/>
      <c r="CZ2855" s="1"/>
      <c r="DA2855" s="1"/>
      <c r="DB2855" s="1"/>
      <c r="DC2855" s="1"/>
      <c r="DD2855" s="1"/>
      <c r="DE2855" s="1"/>
    </row>
    <row r="2856" spans="15:109">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c r="BW2856" s="1"/>
      <c r="BX2856" s="1"/>
      <c r="BY2856" s="1"/>
      <c r="BZ2856" s="1"/>
      <c r="CA2856" s="1"/>
      <c r="CB2856" s="1"/>
      <c r="CC2856" s="1"/>
      <c r="CD2856" s="1"/>
      <c r="CE2856" s="1"/>
      <c r="CF2856" s="1"/>
      <c r="CG2856" s="1"/>
      <c r="CH2856" s="1"/>
      <c r="CI2856" s="1"/>
      <c r="CJ2856" s="1"/>
      <c r="CK2856" s="1"/>
      <c r="CL2856" s="1"/>
      <c r="CM2856" s="1"/>
      <c r="CN2856" s="1"/>
      <c r="CO2856" s="1"/>
      <c r="CP2856" s="1"/>
      <c r="CQ2856" s="1"/>
      <c r="CR2856" s="1"/>
      <c r="CS2856" s="1"/>
      <c r="CT2856" s="1"/>
      <c r="CU2856" s="1"/>
      <c r="CV2856" s="1"/>
      <c r="CW2856" s="1"/>
      <c r="CX2856" s="1"/>
      <c r="CY2856" s="1"/>
      <c r="CZ2856" s="1"/>
      <c r="DA2856" s="1"/>
      <c r="DB2856" s="1"/>
      <c r="DC2856" s="1"/>
      <c r="DD2856" s="1"/>
      <c r="DE2856" s="1"/>
    </row>
    <row r="2857" spans="15:109">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c r="BW2857" s="1"/>
      <c r="BX2857" s="1"/>
      <c r="BY2857" s="1"/>
      <c r="BZ2857" s="1"/>
      <c r="CA2857" s="1"/>
      <c r="CB2857" s="1"/>
      <c r="CC2857" s="1"/>
      <c r="CD2857" s="1"/>
      <c r="CE2857" s="1"/>
      <c r="CF2857" s="1"/>
      <c r="CG2857" s="1"/>
      <c r="CH2857" s="1"/>
      <c r="CI2857" s="1"/>
      <c r="CJ2857" s="1"/>
      <c r="CK2857" s="1"/>
      <c r="CL2857" s="1"/>
      <c r="CM2857" s="1"/>
      <c r="CN2857" s="1"/>
      <c r="CO2857" s="1"/>
      <c r="CP2857" s="1"/>
      <c r="CQ2857" s="1"/>
      <c r="CR2857" s="1"/>
      <c r="CS2857" s="1"/>
      <c r="CT2857" s="1"/>
      <c r="CU2857" s="1"/>
      <c r="CV2857" s="1"/>
      <c r="CW2857" s="1"/>
      <c r="CX2857" s="1"/>
      <c r="CY2857" s="1"/>
      <c r="CZ2857" s="1"/>
      <c r="DA2857" s="1"/>
      <c r="DB2857" s="1"/>
      <c r="DC2857" s="1"/>
      <c r="DD2857" s="1"/>
      <c r="DE2857" s="1"/>
    </row>
    <row r="2858" spans="15:109">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c r="BW2858" s="1"/>
      <c r="BX2858" s="1"/>
      <c r="BY2858" s="1"/>
      <c r="BZ2858" s="1"/>
      <c r="CA2858" s="1"/>
      <c r="CB2858" s="1"/>
      <c r="CC2858" s="1"/>
      <c r="CD2858" s="1"/>
      <c r="CE2858" s="1"/>
      <c r="CF2858" s="1"/>
      <c r="CG2858" s="1"/>
      <c r="CH2858" s="1"/>
      <c r="CI2858" s="1"/>
      <c r="CJ2858" s="1"/>
      <c r="CK2858" s="1"/>
      <c r="CL2858" s="1"/>
      <c r="CM2858" s="1"/>
      <c r="CN2858" s="1"/>
      <c r="CO2858" s="1"/>
      <c r="CP2858" s="1"/>
      <c r="CQ2858" s="1"/>
      <c r="CR2858" s="1"/>
      <c r="CS2858" s="1"/>
      <c r="CT2858" s="1"/>
      <c r="CU2858" s="1"/>
      <c r="CV2858" s="1"/>
      <c r="CW2858" s="1"/>
      <c r="CX2858" s="1"/>
      <c r="CY2858" s="1"/>
      <c r="CZ2858" s="1"/>
      <c r="DA2858" s="1"/>
      <c r="DB2858" s="1"/>
      <c r="DC2858" s="1"/>
      <c r="DD2858" s="1"/>
      <c r="DE2858" s="1"/>
    </row>
    <row r="2859" spans="15:109">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c r="BW2859" s="1"/>
      <c r="BX2859" s="1"/>
      <c r="BY2859" s="1"/>
      <c r="BZ2859" s="1"/>
      <c r="CA2859" s="1"/>
      <c r="CB2859" s="1"/>
      <c r="CC2859" s="1"/>
      <c r="CD2859" s="1"/>
      <c r="CE2859" s="1"/>
      <c r="CF2859" s="1"/>
      <c r="CG2859" s="1"/>
      <c r="CH2859" s="1"/>
      <c r="CI2859" s="1"/>
      <c r="CJ2859" s="1"/>
      <c r="CK2859" s="1"/>
      <c r="CL2859" s="1"/>
      <c r="CM2859" s="1"/>
      <c r="CN2859" s="1"/>
      <c r="CO2859" s="1"/>
      <c r="CP2859" s="1"/>
      <c r="CQ2859" s="1"/>
      <c r="CR2859" s="1"/>
      <c r="CS2859" s="1"/>
      <c r="CT2859" s="1"/>
      <c r="CU2859" s="1"/>
      <c r="CV2859" s="1"/>
      <c r="CW2859" s="1"/>
      <c r="CX2859" s="1"/>
      <c r="CY2859" s="1"/>
      <c r="CZ2859" s="1"/>
      <c r="DA2859" s="1"/>
      <c r="DB2859" s="1"/>
      <c r="DC2859" s="1"/>
      <c r="DD2859" s="1"/>
      <c r="DE2859" s="1"/>
    </row>
    <row r="2860" spans="15:109">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c r="BW2860" s="1"/>
      <c r="BX2860" s="1"/>
      <c r="BY2860" s="1"/>
      <c r="BZ2860" s="1"/>
      <c r="CA2860" s="1"/>
      <c r="CB2860" s="1"/>
      <c r="CC2860" s="1"/>
      <c r="CD2860" s="1"/>
      <c r="CE2860" s="1"/>
      <c r="CF2860" s="1"/>
      <c r="CG2860" s="1"/>
      <c r="CH2860" s="1"/>
      <c r="CI2860" s="1"/>
      <c r="CJ2860" s="1"/>
      <c r="CK2860" s="1"/>
      <c r="CL2860" s="1"/>
      <c r="CM2860" s="1"/>
      <c r="CN2860" s="1"/>
      <c r="CO2860" s="1"/>
      <c r="CP2860" s="1"/>
      <c r="CQ2860" s="1"/>
      <c r="CR2860" s="1"/>
      <c r="CS2860" s="1"/>
      <c r="CT2860" s="1"/>
      <c r="CU2860" s="1"/>
      <c r="CV2860" s="1"/>
      <c r="CW2860" s="1"/>
      <c r="CX2860" s="1"/>
      <c r="CY2860" s="1"/>
      <c r="CZ2860" s="1"/>
      <c r="DA2860" s="1"/>
      <c r="DB2860" s="1"/>
      <c r="DC2860" s="1"/>
      <c r="DD2860" s="1"/>
      <c r="DE2860" s="1"/>
    </row>
    <row r="2861" spans="15:109">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c r="BW2861" s="1"/>
      <c r="BX2861" s="1"/>
      <c r="BY2861" s="1"/>
      <c r="BZ2861" s="1"/>
      <c r="CA2861" s="1"/>
      <c r="CB2861" s="1"/>
      <c r="CC2861" s="1"/>
      <c r="CD2861" s="1"/>
      <c r="CE2861" s="1"/>
      <c r="CF2861" s="1"/>
      <c r="CG2861" s="1"/>
      <c r="CH2861" s="1"/>
      <c r="CI2861" s="1"/>
      <c r="CJ2861" s="1"/>
      <c r="CK2861" s="1"/>
      <c r="CL2861" s="1"/>
      <c r="CM2861" s="1"/>
      <c r="CN2861" s="1"/>
      <c r="CO2861" s="1"/>
      <c r="CP2861" s="1"/>
      <c r="CQ2861" s="1"/>
      <c r="CR2861" s="1"/>
      <c r="CS2861" s="1"/>
      <c r="CT2861" s="1"/>
      <c r="CU2861" s="1"/>
      <c r="CV2861" s="1"/>
      <c r="CW2861" s="1"/>
      <c r="CX2861" s="1"/>
      <c r="CY2861" s="1"/>
      <c r="CZ2861" s="1"/>
      <c r="DA2861" s="1"/>
      <c r="DB2861" s="1"/>
      <c r="DC2861" s="1"/>
      <c r="DD2861" s="1"/>
      <c r="DE2861" s="1"/>
    </row>
    <row r="2862" spans="15:109">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c r="BW2862" s="1"/>
      <c r="BX2862" s="1"/>
      <c r="BY2862" s="1"/>
      <c r="BZ2862" s="1"/>
      <c r="CA2862" s="1"/>
      <c r="CB2862" s="1"/>
      <c r="CC2862" s="1"/>
      <c r="CD2862" s="1"/>
      <c r="CE2862" s="1"/>
      <c r="CF2862" s="1"/>
      <c r="CG2862" s="1"/>
      <c r="CH2862" s="1"/>
      <c r="CI2862" s="1"/>
      <c r="CJ2862" s="1"/>
      <c r="CK2862" s="1"/>
      <c r="CL2862" s="1"/>
      <c r="CM2862" s="1"/>
      <c r="CN2862" s="1"/>
      <c r="CO2862" s="1"/>
      <c r="CP2862" s="1"/>
      <c r="CQ2862" s="1"/>
      <c r="CR2862" s="1"/>
      <c r="CS2862" s="1"/>
      <c r="CT2862" s="1"/>
      <c r="CU2862" s="1"/>
      <c r="CV2862" s="1"/>
      <c r="CW2862" s="1"/>
      <c r="CX2862" s="1"/>
      <c r="CY2862" s="1"/>
      <c r="CZ2862" s="1"/>
      <c r="DA2862" s="1"/>
      <c r="DB2862" s="1"/>
      <c r="DC2862" s="1"/>
      <c r="DD2862" s="1"/>
      <c r="DE2862" s="1"/>
    </row>
    <row r="2863" spans="15:109">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c r="BW2863" s="1"/>
      <c r="BX2863" s="1"/>
      <c r="BY2863" s="1"/>
      <c r="BZ2863" s="1"/>
      <c r="CA2863" s="1"/>
      <c r="CB2863" s="1"/>
      <c r="CC2863" s="1"/>
      <c r="CD2863" s="1"/>
      <c r="CE2863" s="1"/>
      <c r="CF2863" s="1"/>
      <c r="CG2863" s="1"/>
      <c r="CH2863" s="1"/>
      <c r="CI2863" s="1"/>
      <c r="CJ2863" s="1"/>
      <c r="CK2863" s="1"/>
      <c r="CL2863" s="1"/>
      <c r="CM2863" s="1"/>
      <c r="CN2863" s="1"/>
      <c r="CO2863" s="1"/>
      <c r="CP2863" s="1"/>
      <c r="CQ2863" s="1"/>
      <c r="CR2863" s="1"/>
      <c r="CS2863" s="1"/>
      <c r="CT2863" s="1"/>
      <c r="CU2863" s="1"/>
      <c r="CV2863" s="1"/>
      <c r="CW2863" s="1"/>
      <c r="CX2863" s="1"/>
      <c r="CY2863" s="1"/>
      <c r="CZ2863" s="1"/>
      <c r="DA2863" s="1"/>
      <c r="DB2863" s="1"/>
      <c r="DC2863" s="1"/>
      <c r="DD2863" s="1"/>
      <c r="DE2863" s="1"/>
    </row>
    <row r="2864" spans="15:109">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c r="BW2864" s="1"/>
      <c r="BX2864" s="1"/>
      <c r="BY2864" s="1"/>
      <c r="BZ2864" s="1"/>
      <c r="CA2864" s="1"/>
      <c r="CB2864" s="1"/>
      <c r="CC2864" s="1"/>
      <c r="CD2864" s="1"/>
      <c r="CE2864" s="1"/>
      <c r="CF2864" s="1"/>
      <c r="CG2864" s="1"/>
      <c r="CH2864" s="1"/>
      <c r="CI2864" s="1"/>
      <c r="CJ2864" s="1"/>
      <c r="CK2864" s="1"/>
      <c r="CL2864" s="1"/>
      <c r="CM2864" s="1"/>
      <c r="CN2864" s="1"/>
      <c r="CO2864" s="1"/>
      <c r="CP2864" s="1"/>
      <c r="CQ2864" s="1"/>
      <c r="CR2864" s="1"/>
      <c r="CS2864" s="1"/>
      <c r="CT2864" s="1"/>
      <c r="CU2864" s="1"/>
      <c r="CV2864" s="1"/>
      <c r="CW2864" s="1"/>
      <c r="CX2864" s="1"/>
      <c r="CY2864" s="1"/>
      <c r="CZ2864" s="1"/>
      <c r="DA2864" s="1"/>
      <c r="DB2864" s="1"/>
      <c r="DC2864" s="1"/>
      <c r="DD2864" s="1"/>
      <c r="DE2864" s="1"/>
    </row>
    <row r="2865" spans="15:109">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c r="BW2865" s="1"/>
      <c r="BX2865" s="1"/>
      <c r="BY2865" s="1"/>
      <c r="BZ2865" s="1"/>
      <c r="CA2865" s="1"/>
      <c r="CB2865" s="1"/>
      <c r="CC2865" s="1"/>
      <c r="CD2865" s="1"/>
      <c r="CE2865" s="1"/>
      <c r="CF2865" s="1"/>
      <c r="CG2865" s="1"/>
      <c r="CH2865" s="1"/>
      <c r="CI2865" s="1"/>
      <c r="CJ2865" s="1"/>
      <c r="CK2865" s="1"/>
      <c r="CL2865" s="1"/>
      <c r="CM2865" s="1"/>
      <c r="CN2865" s="1"/>
      <c r="CO2865" s="1"/>
      <c r="CP2865" s="1"/>
      <c r="CQ2865" s="1"/>
      <c r="CR2865" s="1"/>
      <c r="CS2865" s="1"/>
      <c r="CT2865" s="1"/>
      <c r="CU2865" s="1"/>
      <c r="CV2865" s="1"/>
      <c r="CW2865" s="1"/>
      <c r="CX2865" s="1"/>
      <c r="CY2865" s="1"/>
      <c r="CZ2865" s="1"/>
      <c r="DA2865" s="1"/>
      <c r="DB2865" s="1"/>
      <c r="DC2865" s="1"/>
      <c r="DD2865" s="1"/>
      <c r="DE2865" s="1"/>
    </row>
    <row r="2866" spans="15:109">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c r="BW2866" s="1"/>
      <c r="BX2866" s="1"/>
      <c r="BY2866" s="1"/>
      <c r="BZ2866" s="1"/>
      <c r="CA2866" s="1"/>
      <c r="CB2866" s="1"/>
      <c r="CC2866" s="1"/>
      <c r="CD2866" s="1"/>
      <c r="CE2866" s="1"/>
      <c r="CF2866" s="1"/>
      <c r="CG2866" s="1"/>
      <c r="CH2866" s="1"/>
      <c r="CI2866" s="1"/>
      <c r="CJ2866" s="1"/>
      <c r="CK2866" s="1"/>
      <c r="CL2866" s="1"/>
      <c r="CM2866" s="1"/>
      <c r="CN2866" s="1"/>
      <c r="CO2866" s="1"/>
      <c r="CP2866" s="1"/>
      <c r="CQ2866" s="1"/>
      <c r="CR2866" s="1"/>
      <c r="CS2866" s="1"/>
      <c r="CT2866" s="1"/>
      <c r="CU2866" s="1"/>
      <c r="CV2866" s="1"/>
      <c r="CW2866" s="1"/>
      <c r="CX2866" s="1"/>
      <c r="CY2866" s="1"/>
      <c r="CZ2866" s="1"/>
      <c r="DA2866" s="1"/>
      <c r="DB2866" s="1"/>
      <c r="DC2866" s="1"/>
      <c r="DD2866" s="1"/>
      <c r="DE2866" s="1"/>
    </row>
    <row r="2867" spans="15:109">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c r="BW2867" s="1"/>
      <c r="BX2867" s="1"/>
      <c r="BY2867" s="1"/>
      <c r="BZ2867" s="1"/>
      <c r="CA2867" s="1"/>
      <c r="CB2867" s="1"/>
      <c r="CC2867" s="1"/>
      <c r="CD2867" s="1"/>
      <c r="CE2867" s="1"/>
      <c r="CF2867" s="1"/>
      <c r="CG2867" s="1"/>
      <c r="CH2867" s="1"/>
      <c r="CI2867" s="1"/>
      <c r="CJ2867" s="1"/>
      <c r="CK2867" s="1"/>
      <c r="CL2867" s="1"/>
      <c r="CM2867" s="1"/>
      <c r="CN2867" s="1"/>
      <c r="CO2867" s="1"/>
      <c r="CP2867" s="1"/>
      <c r="CQ2867" s="1"/>
      <c r="CR2867" s="1"/>
      <c r="CS2867" s="1"/>
      <c r="CT2867" s="1"/>
      <c r="CU2867" s="1"/>
      <c r="CV2867" s="1"/>
      <c r="CW2867" s="1"/>
      <c r="CX2867" s="1"/>
      <c r="CY2867" s="1"/>
      <c r="CZ2867" s="1"/>
      <c r="DA2867" s="1"/>
      <c r="DB2867" s="1"/>
      <c r="DC2867" s="1"/>
      <c r="DD2867" s="1"/>
      <c r="DE2867" s="1"/>
    </row>
    <row r="2868" spans="15:109">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c r="BW2868" s="1"/>
      <c r="BX2868" s="1"/>
      <c r="BY2868" s="1"/>
      <c r="BZ2868" s="1"/>
      <c r="CA2868" s="1"/>
      <c r="CB2868" s="1"/>
      <c r="CC2868" s="1"/>
      <c r="CD2868" s="1"/>
      <c r="CE2868" s="1"/>
      <c r="CF2868" s="1"/>
      <c r="CG2868" s="1"/>
      <c r="CH2868" s="1"/>
      <c r="CI2868" s="1"/>
      <c r="CJ2868" s="1"/>
      <c r="CK2868" s="1"/>
      <c r="CL2868" s="1"/>
      <c r="CM2868" s="1"/>
      <c r="CN2868" s="1"/>
      <c r="CO2868" s="1"/>
      <c r="CP2868" s="1"/>
      <c r="CQ2868" s="1"/>
      <c r="CR2868" s="1"/>
      <c r="CS2868" s="1"/>
      <c r="CT2868" s="1"/>
      <c r="CU2868" s="1"/>
      <c r="CV2868" s="1"/>
      <c r="CW2868" s="1"/>
      <c r="CX2868" s="1"/>
      <c r="CY2868" s="1"/>
      <c r="CZ2868" s="1"/>
      <c r="DA2868" s="1"/>
      <c r="DB2868" s="1"/>
      <c r="DC2868" s="1"/>
      <c r="DD2868" s="1"/>
      <c r="DE2868" s="1"/>
    </row>
    <row r="2869" spans="15:109">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c r="BW2869" s="1"/>
      <c r="BX2869" s="1"/>
      <c r="BY2869" s="1"/>
      <c r="BZ2869" s="1"/>
      <c r="CA2869" s="1"/>
      <c r="CB2869" s="1"/>
      <c r="CC2869" s="1"/>
      <c r="CD2869" s="1"/>
      <c r="CE2869" s="1"/>
      <c r="CF2869" s="1"/>
      <c r="CG2869" s="1"/>
      <c r="CH2869" s="1"/>
      <c r="CI2869" s="1"/>
      <c r="CJ2869" s="1"/>
      <c r="CK2869" s="1"/>
      <c r="CL2869" s="1"/>
      <c r="CM2869" s="1"/>
      <c r="CN2869" s="1"/>
      <c r="CO2869" s="1"/>
      <c r="CP2869" s="1"/>
      <c r="CQ2869" s="1"/>
      <c r="CR2869" s="1"/>
      <c r="CS2869" s="1"/>
      <c r="CT2869" s="1"/>
      <c r="CU2869" s="1"/>
      <c r="CV2869" s="1"/>
      <c r="CW2869" s="1"/>
      <c r="CX2869" s="1"/>
      <c r="CY2869" s="1"/>
      <c r="CZ2869" s="1"/>
      <c r="DA2869" s="1"/>
      <c r="DB2869" s="1"/>
      <c r="DC2869" s="1"/>
      <c r="DD2869" s="1"/>
      <c r="DE2869" s="1"/>
    </row>
    <row r="2870" spans="15:109">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c r="BW2870" s="1"/>
      <c r="BX2870" s="1"/>
      <c r="BY2870" s="1"/>
      <c r="BZ2870" s="1"/>
      <c r="CA2870" s="1"/>
      <c r="CB2870" s="1"/>
      <c r="CC2870" s="1"/>
      <c r="CD2870" s="1"/>
      <c r="CE2870" s="1"/>
      <c r="CF2870" s="1"/>
      <c r="CG2870" s="1"/>
      <c r="CH2870" s="1"/>
      <c r="CI2870" s="1"/>
      <c r="CJ2870" s="1"/>
      <c r="CK2870" s="1"/>
      <c r="CL2870" s="1"/>
      <c r="CM2870" s="1"/>
      <c r="CN2870" s="1"/>
      <c r="CO2870" s="1"/>
      <c r="CP2870" s="1"/>
      <c r="CQ2870" s="1"/>
      <c r="CR2870" s="1"/>
      <c r="CS2870" s="1"/>
      <c r="CT2870" s="1"/>
      <c r="CU2870" s="1"/>
      <c r="CV2870" s="1"/>
      <c r="CW2870" s="1"/>
      <c r="CX2870" s="1"/>
      <c r="CY2870" s="1"/>
      <c r="CZ2870" s="1"/>
      <c r="DA2870" s="1"/>
      <c r="DB2870" s="1"/>
      <c r="DC2870" s="1"/>
      <c r="DD2870" s="1"/>
      <c r="DE2870" s="1"/>
    </row>
    <row r="2871" spans="15:109">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c r="BW2871" s="1"/>
      <c r="BX2871" s="1"/>
      <c r="BY2871" s="1"/>
      <c r="BZ2871" s="1"/>
      <c r="CA2871" s="1"/>
      <c r="CB2871" s="1"/>
      <c r="CC2871" s="1"/>
      <c r="CD2871" s="1"/>
      <c r="CE2871" s="1"/>
      <c r="CF2871" s="1"/>
      <c r="CG2871" s="1"/>
      <c r="CH2871" s="1"/>
      <c r="CI2871" s="1"/>
      <c r="CJ2871" s="1"/>
      <c r="CK2871" s="1"/>
      <c r="CL2871" s="1"/>
      <c r="CM2871" s="1"/>
      <c r="CN2871" s="1"/>
      <c r="CO2871" s="1"/>
      <c r="CP2871" s="1"/>
      <c r="CQ2871" s="1"/>
      <c r="CR2871" s="1"/>
      <c r="CS2871" s="1"/>
      <c r="CT2871" s="1"/>
      <c r="CU2871" s="1"/>
      <c r="CV2871" s="1"/>
      <c r="CW2871" s="1"/>
      <c r="CX2871" s="1"/>
      <c r="CY2871" s="1"/>
      <c r="CZ2871" s="1"/>
      <c r="DA2871" s="1"/>
      <c r="DB2871" s="1"/>
      <c r="DC2871" s="1"/>
      <c r="DD2871" s="1"/>
      <c r="DE2871" s="1"/>
    </row>
    <row r="2872" spans="15:109">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c r="BW2872" s="1"/>
      <c r="BX2872" s="1"/>
      <c r="BY2872" s="1"/>
      <c r="BZ2872" s="1"/>
      <c r="CA2872" s="1"/>
      <c r="CB2872" s="1"/>
      <c r="CC2872" s="1"/>
      <c r="CD2872" s="1"/>
      <c r="CE2872" s="1"/>
      <c r="CF2872" s="1"/>
      <c r="CG2872" s="1"/>
      <c r="CH2872" s="1"/>
      <c r="CI2872" s="1"/>
      <c r="CJ2872" s="1"/>
      <c r="CK2872" s="1"/>
      <c r="CL2872" s="1"/>
      <c r="CM2872" s="1"/>
      <c r="CN2872" s="1"/>
      <c r="CO2872" s="1"/>
      <c r="CP2872" s="1"/>
      <c r="CQ2872" s="1"/>
      <c r="CR2872" s="1"/>
      <c r="CS2872" s="1"/>
      <c r="CT2872" s="1"/>
      <c r="CU2872" s="1"/>
      <c r="CV2872" s="1"/>
      <c r="CW2872" s="1"/>
      <c r="CX2872" s="1"/>
      <c r="CY2872" s="1"/>
      <c r="CZ2872" s="1"/>
      <c r="DA2872" s="1"/>
      <c r="DB2872" s="1"/>
      <c r="DC2872" s="1"/>
      <c r="DD2872" s="1"/>
      <c r="DE2872" s="1"/>
    </row>
    <row r="2873" spans="15:109">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c r="BW2873" s="1"/>
      <c r="BX2873" s="1"/>
      <c r="BY2873" s="1"/>
      <c r="BZ2873" s="1"/>
      <c r="CA2873" s="1"/>
      <c r="CB2873" s="1"/>
      <c r="CC2873" s="1"/>
      <c r="CD2873" s="1"/>
      <c r="CE2873" s="1"/>
      <c r="CF2873" s="1"/>
      <c r="CG2873" s="1"/>
      <c r="CH2873" s="1"/>
      <c r="CI2873" s="1"/>
      <c r="CJ2873" s="1"/>
      <c r="CK2873" s="1"/>
      <c r="CL2873" s="1"/>
      <c r="CM2873" s="1"/>
      <c r="CN2873" s="1"/>
      <c r="CO2873" s="1"/>
      <c r="CP2873" s="1"/>
      <c r="CQ2873" s="1"/>
      <c r="CR2873" s="1"/>
      <c r="CS2873" s="1"/>
      <c r="CT2873" s="1"/>
      <c r="CU2873" s="1"/>
      <c r="CV2873" s="1"/>
      <c r="CW2873" s="1"/>
      <c r="CX2873" s="1"/>
      <c r="CY2873" s="1"/>
      <c r="CZ2873" s="1"/>
      <c r="DA2873" s="1"/>
      <c r="DB2873" s="1"/>
      <c r="DC2873" s="1"/>
      <c r="DD2873" s="1"/>
      <c r="DE2873" s="1"/>
    </row>
    <row r="2874" spans="15:109">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c r="BW2874" s="1"/>
      <c r="BX2874" s="1"/>
      <c r="BY2874" s="1"/>
      <c r="BZ2874" s="1"/>
      <c r="CA2874" s="1"/>
      <c r="CB2874" s="1"/>
      <c r="CC2874" s="1"/>
      <c r="CD2874" s="1"/>
      <c r="CE2874" s="1"/>
      <c r="CF2874" s="1"/>
      <c r="CG2874" s="1"/>
      <c r="CH2874" s="1"/>
      <c r="CI2874" s="1"/>
      <c r="CJ2874" s="1"/>
      <c r="CK2874" s="1"/>
      <c r="CL2874" s="1"/>
      <c r="CM2874" s="1"/>
      <c r="CN2874" s="1"/>
      <c r="CO2874" s="1"/>
      <c r="CP2874" s="1"/>
      <c r="CQ2874" s="1"/>
      <c r="CR2874" s="1"/>
      <c r="CS2874" s="1"/>
      <c r="CT2874" s="1"/>
      <c r="CU2874" s="1"/>
      <c r="CV2874" s="1"/>
      <c r="CW2874" s="1"/>
      <c r="CX2874" s="1"/>
      <c r="CY2874" s="1"/>
      <c r="CZ2874" s="1"/>
      <c r="DA2874" s="1"/>
      <c r="DB2874" s="1"/>
      <c r="DC2874" s="1"/>
      <c r="DD2874" s="1"/>
      <c r="DE2874" s="1"/>
    </row>
    <row r="2875" spans="15:109">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c r="BW2875" s="1"/>
      <c r="BX2875" s="1"/>
      <c r="BY2875" s="1"/>
      <c r="BZ2875" s="1"/>
      <c r="CA2875" s="1"/>
      <c r="CB2875" s="1"/>
      <c r="CC2875" s="1"/>
      <c r="CD2875" s="1"/>
      <c r="CE2875" s="1"/>
      <c r="CF2875" s="1"/>
      <c r="CG2875" s="1"/>
      <c r="CH2875" s="1"/>
      <c r="CI2875" s="1"/>
      <c r="CJ2875" s="1"/>
      <c r="CK2875" s="1"/>
      <c r="CL2875" s="1"/>
      <c r="CM2875" s="1"/>
      <c r="CN2875" s="1"/>
      <c r="CO2875" s="1"/>
      <c r="CP2875" s="1"/>
      <c r="CQ2875" s="1"/>
      <c r="CR2875" s="1"/>
      <c r="CS2875" s="1"/>
      <c r="CT2875" s="1"/>
      <c r="CU2875" s="1"/>
      <c r="CV2875" s="1"/>
      <c r="CW2875" s="1"/>
      <c r="CX2875" s="1"/>
      <c r="CY2875" s="1"/>
      <c r="CZ2875" s="1"/>
      <c r="DA2875" s="1"/>
      <c r="DB2875" s="1"/>
      <c r="DC2875" s="1"/>
      <c r="DD2875" s="1"/>
      <c r="DE2875" s="1"/>
    </row>
    <row r="2876" spans="15:109">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c r="BW2876" s="1"/>
      <c r="BX2876" s="1"/>
      <c r="BY2876" s="1"/>
      <c r="BZ2876" s="1"/>
      <c r="CA2876" s="1"/>
      <c r="CB2876" s="1"/>
      <c r="CC2876" s="1"/>
      <c r="CD2876" s="1"/>
      <c r="CE2876" s="1"/>
      <c r="CF2876" s="1"/>
      <c r="CG2876" s="1"/>
      <c r="CH2876" s="1"/>
      <c r="CI2876" s="1"/>
      <c r="CJ2876" s="1"/>
      <c r="CK2876" s="1"/>
      <c r="CL2876" s="1"/>
      <c r="CM2876" s="1"/>
      <c r="CN2876" s="1"/>
      <c r="CO2876" s="1"/>
      <c r="CP2876" s="1"/>
      <c r="CQ2876" s="1"/>
      <c r="CR2876" s="1"/>
      <c r="CS2876" s="1"/>
      <c r="CT2876" s="1"/>
      <c r="CU2876" s="1"/>
      <c r="CV2876" s="1"/>
      <c r="CW2876" s="1"/>
      <c r="CX2876" s="1"/>
      <c r="CY2876" s="1"/>
      <c r="CZ2876" s="1"/>
      <c r="DA2876" s="1"/>
      <c r="DB2876" s="1"/>
      <c r="DC2876" s="1"/>
      <c r="DD2876" s="1"/>
      <c r="DE2876" s="1"/>
    </row>
    <row r="2877" spans="15:109">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c r="BW2877" s="1"/>
      <c r="BX2877" s="1"/>
      <c r="BY2877" s="1"/>
      <c r="BZ2877" s="1"/>
      <c r="CA2877" s="1"/>
      <c r="CB2877" s="1"/>
      <c r="CC2877" s="1"/>
      <c r="CD2877" s="1"/>
      <c r="CE2877" s="1"/>
      <c r="CF2877" s="1"/>
      <c r="CG2877" s="1"/>
      <c r="CH2877" s="1"/>
      <c r="CI2877" s="1"/>
      <c r="CJ2877" s="1"/>
      <c r="CK2877" s="1"/>
      <c r="CL2877" s="1"/>
      <c r="CM2877" s="1"/>
      <c r="CN2877" s="1"/>
      <c r="CO2877" s="1"/>
      <c r="CP2877" s="1"/>
      <c r="CQ2877" s="1"/>
      <c r="CR2877" s="1"/>
      <c r="CS2877" s="1"/>
      <c r="CT2877" s="1"/>
      <c r="CU2877" s="1"/>
      <c r="CV2877" s="1"/>
      <c r="CW2877" s="1"/>
      <c r="CX2877" s="1"/>
      <c r="CY2877" s="1"/>
      <c r="CZ2877" s="1"/>
      <c r="DA2877" s="1"/>
      <c r="DB2877" s="1"/>
      <c r="DC2877" s="1"/>
      <c r="DD2877" s="1"/>
      <c r="DE2877" s="1"/>
    </row>
    <row r="2878" spans="15:109">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c r="BW2878" s="1"/>
      <c r="BX2878" s="1"/>
      <c r="BY2878" s="1"/>
      <c r="BZ2878" s="1"/>
      <c r="CA2878" s="1"/>
      <c r="CB2878" s="1"/>
      <c r="CC2878" s="1"/>
      <c r="CD2878" s="1"/>
      <c r="CE2878" s="1"/>
      <c r="CF2878" s="1"/>
      <c r="CG2878" s="1"/>
      <c r="CH2878" s="1"/>
      <c r="CI2878" s="1"/>
      <c r="CJ2878" s="1"/>
      <c r="CK2878" s="1"/>
      <c r="CL2878" s="1"/>
      <c r="CM2878" s="1"/>
      <c r="CN2878" s="1"/>
      <c r="CO2878" s="1"/>
      <c r="CP2878" s="1"/>
      <c r="CQ2878" s="1"/>
      <c r="CR2878" s="1"/>
      <c r="CS2878" s="1"/>
      <c r="CT2878" s="1"/>
      <c r="CU2878" s="1"/>
      <c r="CV2878" s="1"/>
      <c r="CW2878" s="1"/>
      <c r="CX2878" s="1"/>
      <c r="CY2878" s="1"/>
      <c r="CZ2878" s="1"/>
      <c r="DA2878" s="1"/>
      <c r="DB2878" s="1"/>
      <c r="DC2878" s="1"/>
      <c r="DD2878" s="1"/>
      <c r="DE2878" s="1"/>
    </row>
    <row r="2879" spans="15:109">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c r="BW2879" s="1"/>
      <c r="BX2879" s="1"/>
      <c r="BY2879" s="1"/>
      <c r="BZ2879" s="1"/>
      <c r="CA2879" s="1"/>
      <c r="CB2879" s="1"/>
      <c r="CC2879" s="1"/>
      <c r="CD2879" s="1"/>
      <c r="CE2879" s="1"/>
      <c r="CF2879" s="1"/>
      <c r="CG2879" s="1"/>
      <c r="CH2879" s="1"/>
      <c r="CI2879" s="1"/>
      <c r="CJ2879" s="1"/>
      <c r="CK2879" s="1"/>
      <c r="CL2879" s="1"/>
      <c r="CM2879" s="1"/>
      <c r="CN2879" s="1"/>
      <c r="CO2879" s="1"/>
      <c r="CP2879" s="1"/>
      <c r="CQ2879" s="1"/>
      <c r="CR2879" s="1"/>
      <c r="CS2879" s="1"/>
      <c r="CT2879" s="1"/>
      <c r="CU2879" s="1"/>
      <c r="CV2879" s="1"/>
      <c r="CW2879" s="1"/>
      <c r="CX2879" s="1"/>
      <c r="CY2879" s="1"/>
      <c r="CZ2879" s="1"/>
      <c r="DA2879" s="1"/>
      <c r="DB2879" s="1"/>
      <c r="DC2879" s="1"/>
      <c r="DD2879" s="1"/>
      <c r="DE2879" s="1"/>
    </row>
    <row r="2880" spans="15:109">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c r="BW2880" s="1"/>
      <c r="BX2880" s="1"/>
      <c r="BY2880" s="1"/>
      <c r="BZ2880" s="1"/>
      <c r="CA2880" s="1"/>
      <c r="CB2880" s="1"/>
      <c r="CC2880" s="1"/>
      <c r="CD2880" s="1"/>
      <c r="CE2880" s="1"/>
      <c r="CF2880" s="1"/>
      <c r="CG2880" s="1"/>
      <c r="CH2880" s="1"/>
      <c r="CI2880" s="1"/>
      <c r="CJ2880" s="1"/>
      <c r="CK2880" s="1"/>
      <c r="CL2880" s="1"/>
      <c r="CM2880" s="1"/>
      <c r="CN2880" s="1"/>
      <c r="CO2880" s="1"/>
      <c r="CP2880" s="1"/>
      <c r="CQ2880" s="1"/>
      <c r="CR2880" s="1"/>
      <c r="CS2880" s="1"/>
      <c r="CT2880" s="1"/>
      <c r="CU2880" s="1"/>
      <c r="CV2880" s="1"/>
      <c r="CW2880" s="1"/>
      <c r="CX2880" s="1"/>
      <c r="CY2880" s="1"/>
      <c r="CZ2880" s="1"/>
      <c r="DA2880" s="1"/>
      <c r="DB2880" s="1"/>
      <c r="DC2880" s="1"/>
      <c r="DD2880" s="1"/>
      <c r="DE2880" s="1"/>
    </row>
    <row r="2881" spans="15:109">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c r="BW2881" s="1"/>
      <c r="BX2881" s="1"/>
      <c r="BY2881" s="1"/>
      <c r="BZ2881" s="1"/>
      <c r="CA2881" s="1"/>
      <c r="CB2881" s="1"/>
      <c r="CC2881" s="1"/>
      <c r="CD2881" s="1"/>
      <c r="CE2881" s="1"/>
      <c r="CF2881" s="1"/>
      <c r="CG2881" s="1"/>
      <c r="CH2881" s="1"/>
      <c r="CI2881" s="1"/>
      <c r="CJ2881" s="1"/>
      <c r="CK2881" s="1"/>
      <c r="CL2881" s="1"/>
      <c r="CM2881" s="1"/>
      <c r="CN2881" s="1"/>
      <c r="CO2881" s="1"/>
      <c r="CP2881" s="1"/>
      <c r="CQ2881" s="1"/>
      <c r="CR2881" s="1"/>
      <c r="CS2881" s="1"/>
      <c r="CT2881" s="1"/>
      <c r="CU2881" s="1"/>
      <c r="CV2881" s="1"/>
      <c r="CW2881" s="1"/>
      <c r="CX2881" s="1"/>
      <c r="CY2881" s="1"/>
      <c r="CZ2881" s="1"/>
      <c r="DA2881" s="1"/>
      <c r="DB2881" s="1"/>
      <c r="DC2881" s="1"/>
      <c r="DD2881" s="1"/>
      <c r="DE2881" s="1"/>
    </row>
    <row r="2882" spans="15:109">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c r="BW2882" s="1"/>
      <c r="BX2882" s="1"/>
      <c r="BY2882" s="1"/>
      <c r="BZ2882" s="1"/>
      <c r="CA2882" s="1"/>
      <c r="CB2882" s="1"/>
      <c r="CC2882" s="1"/>
      <c r="CD2882" s="1"/>
      <c r="CE2882" s="1"/>
      <c r="CF2882" s="1"/>
      <c r="CG2882" s="1"/>
      <c r="CH2882" s="1"/>
      <c r="CI2882" s="1"/>
      <c r="CJ2882" s="1"/>
      <c r="CK2882" s="1"/>
      <c r="CL2882" s="1"/>
      <c r="CM2882" s="1"/>
      <c r="CN2882" s="1"/>
      <c r="CO2882" s="1"/>
      <c r="CP2882" s="1"/>
      <c r="CQ2882" s="1"/>
      <c r="CR2882" s="1"/>
      <c r="CS2882" s="1"/>
      <c r="CT2882" s="1"/>
      <c r="CU2882" s="1"/>
      <c r="CV2882" s="1"/>
      <c r="CW2882" s="1"/>
      <c r="CX2882" s="1"/>
      <c r="CY2882" s="1"/>
      <c r="CZ2882" s="1"/>
      <c r="DA2882" s="1"/>
      <c r="DB2882" s="1"/>
      <c r="DC2882" s="1"/>
      <c r="DD2882" s="1"/>
      <c r="DE2882" s="1"/>
    </row>
    <row r="2883" spans="15:109">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c r="BW2883" s="1"/>
      <c r="BX2883" s="1"/>
      <c r="BY2883" s="1"/>
      <c r="BZ2883" s="1"/>
      <c r="CA2883" s="1"/>
      <c r="CB2883" s="1"/>
      <c r="CC2883" s="1"/>
      <c r="CD2883" s="1"/>
      <c r="CE2883" s="1"/>
      <c r="CF2883" s="1"/>
      <c r="CG2883" s="1"/>
      <c r="CH2883" s="1"/>
      <c r="CI2883" s="1"/>
      <c r="CJ2883" s="1"/>
      <c r="CK2883" s="1"/>
      <c r="CL2883" s="1"/>
      <c r="CM2883" s="1"/>
      <c r="CN2883" s="1"/>
      <c r="CO2883" s="1"/>
      <c r="CP2883" s="1"/>
      <c r="CQ2883" s="1"/>
      <c r="CR2883" s="1"/>
      <c r="CS2883" s="1"/>
      <c r="CT2883" s="1"/>
      <c r="CU2883" s="1"/>
      <c r="CV2883" s="1"/>
      <c r="CW2883" s="1"/>
      <c r="CX2883" s="1"/>
      <c r="CY2883" s="1"/>
      <c r="CZ2883" s="1"/>
      <c r="DA2883" s="1"/>
      <c r="DB2883" s="1"/>
      <c r="DC2883" s="1"/>
      <c r="DD2883" s="1"/>
      <c r="DE2883" s="1"/>
    </row>
    <row r="2884" spans="15:109">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c r="BW2884" s="1"/>
      <c r="BX2884" s="1"/>
      <c r="BY2884" s="1"/>
      <c r="BZ2884" s="1"/>
      <c r="CA2884" s="1"/>
      <c r="CB2884" s="1"/>
      <c r="CC2884" s="1"/>
      <c r="CD2884" s="1"/>
      <c r="CE2884" s="1"/>
      <c r="CF2884" s="1"/>
      <c r="CG2884" s="1"/>
      <c r="CH2884" s="1"/>
      <c r="CI2884" s="1"/>
      <c r="CJ2884" s="1"/>
      <c r="CK2884" s="1"/>
      <c r="CL2884" s="1"/>
      <c r="CM2884" s="1"/>
      <c r="CN2884" s="1"/>
      <c r="CO2884" s="1"/>
      <c r="CP2884" s="1"/>
      <c r="CQ2884" s="1"/>
      <c r="CR2884" s="1"/>
      <c r="CS2884" s="1"/>
      <c r="CT2884" s="1"/>
      <c r="CU2884" s="1"/>
      <c r="CV2884" s="1"/>
      <c r="CW2884" s="1"/>
      <c r="CX2884" s="1"/>
      <c r="CY2884" s="1"/>
      <c r="CZ2884" s="1"/>
      <c r="DA2884" s="1"/>
      <c r="DB2884" s="1"/>
      <c r="DC2884" s="1"/>
      <c r="DD2884" s="1"/>
      <c r="DE2884" s="1"/>
    </row>
    <row r="2885" spans="15:109">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c r="BW2885" s="1"/>
      <c r="BX2885" s="1"/>
      <c r="BY2885" s="1"/>
      <c r="BZ2885" s="1"/>
      <c r="CA2885" s="1"/>
      <c r="CB2885" s="1"/>
      <c r="CC2885" s="1"/>
      <c r="CD2885" s="1"/>
      <c r="CE2885" s="1"/>
      <c r="CF2885" s="1"/>
      <c r="CG2885" s="1"/>
      <c r="CH2885" s="1"/>
      <c r="CI2885" s="1"/>
      <c r="CJ2885" s="1"/>
      <c r="CK2885" s="1"/>
      <c r="CL2885" s="1"/>
      <c r="CM2885" s="1"/>
      <c r="CN2885" s="1"/>
      <c r="CO2885" s="1"/>
      <c r="CP2885" s="1"/>
      <c r="CQ2885" s="1"/>
      <c r="CR2885" s="1"/>
      <c r="CS2885" s="1"/>
      <c r="CT2885" s="1"/>
      <c r="CU2885" s="1"/>
      <c r="CV2885" s="1"/>
      <c r="CW2885" s="1"/>
      <c r="CX2885" s="1"/>
      <c r="CY2885" s="1"/>
      <c r="CZ2885" s="1"/>
      <c r="DA2885" s="1"/>
      <c r="DB2885" s="1"/>
      <c r="DC2885" s="1"/>
      <c r="DD2885" s="1"/>
      <c r="DE2885" s="1"/>
    </row>
    <row r="2886" spans="15:109">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c r="BW2886" s="1"/>
      <c r="BX2886" s="1"/>
      <c r="BY2886" s="1"/>
      <c r="BZ2886" s="1"/>
      <c r="CA2886" s="1"/>
      <c r="CB2886" s="1"/>
      <c r="CC2886" s="1"/>
      <c r="CD2886" s="1"/>
      <c r="CE2886" s="1"/>
      <c r="CF2886" s="1"/>
      <c r="CG2886" s="1"/>
      <c r="CH2886" s="1"/>
      <c r="CI2886" s="1"/>
      <c r="CJ2886" s="1"/>
      <c r="CK2886" s="1"/>
      <c r="CL2886" s="1"/>
      <c r="CM2886" s="1"/>
      <c r="CN2886" s="1"/>
      <c r="CO2886" s="1"/>
      <c r="CP2886" s="1"/>
      <c r="CQ2886" s="1"/>
      <c r="CR2886" s="1"/>
      <c r="CS2886" s="1"/>
      <c r="CT2886" s="1"/>
      <c r="CU2886" s="1"/>
      <c r="CV2886" s="1"/>
      <c r="CW2886" s="1"/>
      <c r="CX2886" s="1"/>
      <c r="CY2886" s="1"/>
      <c r="CZ2886" s="1"/>
      <c r="DA2886" s="1"/>
      <c r="DB2886" s="1"/>
      <c r="DC2886" s="1"/>
      <c r="DD2886" s="1"/>
      <c r="DE2886" s="1"/>
    </row>
    <row r="2887" spans="15:109">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c r="BW2887" s="1"/>
      <c r="BX2887" s="1"/>
      <c r="BY2887" s="1"/>
      <c r="BZ2887" s="1"/>
      <c r="CA2887" s="1"/>
      <c r="CB2887" s="1"/>
      <c r="CC2887" s="1"/>
      <c r="CD2887" s="1"/>
      <c r="CE2887" s="1"/>
      <c r="CF2887" s="1"/>
      <c r="CG2887" s="1"/>
      <c r="CH2887" s="1"/>
      <c r="CI2887" s="1"/>
      <c r="CJ2887" s="1"/>
      <c r="CK2887" s="1"/>
      <c r="CL2887" s="1"/>
      <c r="CM2887" s="1"/>
      <c r="CN2887" s="1"/>
      <c r="CO2887" s="1"/>
      <c r="CP2887" s="1"/>
      <c r="CQ2887" s="1"/>
      <c r="CR2887" s="1"/>
      <c r="CS2887" s="1"/>
      <c r="CT2887" s="1"/>
      <c r="CU2887" s="1"/>
      <c r="CV2887" s="1"/>
      <c r="CW2887" s="1"/>
      <c r="CX2887" s="1"/>
      <c r="CY2887" s="1"/>
      <c r="CZ2887" s="1"/>
      <c r="DA2887" s="1"/>
      <c r="DB2887" s="1"/>
      <c r="DC2887" s="1"/>
      <c r="DD2887" s="1"/>
      <c r="DE2887" s="1"/>
    </row>
    <row r="2888" spans="15:109">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c r="BW2888" s="1"/>
      <c r="BX2888" s="1"/>
      <c r="BY2888" s="1"/>
      <c r="BZ2888" s="1"/>
      <c r="CA2888" s="1"/>
      <c r="CB2888" s="1"/>
      <c r="CC2888" s="1"/>
      <c r="CD2888" s="1"/>
      <c r="CE2888" s="1"/>
      <c r="CF2888" s="1"/>
      <c r="CG2888" s="1"/>
      <c r="CH2888" s="1"/>
      <c r="CI2888" s="1"/>
      <c r="CJ2888" s="1"/>
      <c r="CK2888" s="1"/>
      <c r="CL2888" s="1"/>
      <c r="CM2888" s="1"/>
      <c r="CN2888" s="1"/>
      <c r="CO2888" s="1"/>
      <c r="CP2888" s="1"/>
      <c r="CQ2888" s="1"/>
      <c r="CR2888" s="1"/>
      <c r="CS2888" s="1"/>
      <c r="CT2888" s="1"/>
      <c r="CU2888" s="1"/>
      <c r="CV2888" s="1"/>
      <c r="CW2888" s="1"/>
      <c r="CX2888" s="1"/>
      <c r="CY2888" s="1"/>
      <c r="CZ2888" s="1"/>
      <c r="DA2888" s="1"/>
      <c r="DB2888" s="1"/>
      <c r="DC2888" s="1"/>
      <c r="DD2888" s="1"/>
      <c r="DE2888" s="1"/>
    </row>
    <row r="2889" spans="15:109">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c r="BW2889" s="1"/>
      <c r="BX2889" s="1"/>
      <c r="BY2889" s="1"/>
      <c r="BZ2889" s="1"/>
      <c r="CA2889" s="1"/>
      <c r="CB2889" s="1"/>
      <c r="CC2889" s="1"/>
      <c r="CD2889" s="1"/>
      <c r="CE2889" s="1"/>
      <c r="CF2889" s="1"/>
      <c r="CG2889" s="1"/>
      <c r="CH2889" s="1"/>
      <c r="CI2889" s="1"/>
      <c r="CJ2889" s="1"/>
      <c r="CK2889" s="1"/>
      <c r="CL2889" s="1"/>
      <c r="CM2889" s="1"/>
      <c r="CN2889" s="1"/>
      <c r="CO2889" s="1"/>
      <c r="CP2889" s="1"/>
      <c r="CQ2889" s="1"/>
      <c r="CR2889" s="1"/>
      <c r="CS2889" s="1"/>
      <c r="CT2889" s="1"/>
      <c r="CU2889" s="1"/>
      <c r="CV2889" s="1"/>
      <c r="CW2889" s="1"/>
      <c r="CX2889" s="1"/>
      <c r="CY2889" s="1"/>
      <c r="CZ2889" s="1"/>
      <c r="DA2889" s="1"/>
      <c r="DB2889" s="1"/>
      <c r="DC2889" s="1"/>
      <c r="DD2889" s="1"/>
      <c r="DE2889" s="1"/>
    </row>
    <row r="2890" spans="15:109">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c r="BW2890" s="1"/>
      <c r="BX2890" s="1"/>
      <c r="BY2890" s="1"/>
      <c r="BZ2890" s="1"/>
      <c r="CA2890" s="1"/>
      <c r="CB2890" s="1"/>
      <c r="CC2890" s="1"/>
      <c r="CD2890" s="1"/>
      <c r="CE2890" s="1"/>
      <c r="CF2890" s="1"/>
      <c r="CG2890" s="1"/>
      <c r="CH2890" s="1"/>
      <c r="CI2890" s="1"/>
      <c r="CJ2890" s="1"/>
      <c r="CK2890" s="1"/>
      <c r="CL2890" s="1"/>
      <c r="CM2890" s="1"/>
      <c r="CN2890" s="1"/>
      <c r="CO2890" s="1"/>
      <c r="CP2890" s="1"/>
      <c r="CQ2890" s="1"/>
      <c r="CR2890" s="1"/>
      <c r="CS2890" s="1"/>
      <c r="CT2890" s="1"/>
      <c r="CU2890" s="1"/>
      <c r="CV2890" s="1"/>
      <c r="CW2890" s="1"/>
      <c r="CX2890" s="1"/>
      <c r="CY2890" s="1"/>
      <c r="CZ2890" s="1"/>
      <c r="DA2890" s="1"/>
      <c r="DB2890" s="1"/>
      <c r="DC2890" s="1"/>
      <c r="DD2890" s="1"/>
      <c r="DE2890" s="1"/>
    </row>
    <row r="2891" spans="15:109">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c r="BW2891" s="1"/>
      <c r="BX2891" s="1"/>
      <c r="BY2891" s="1"/>
      <c r="BZ2891" s="1"/>
      <c r="CA2891" s="1"/>
      <c r="CB2891" s="1"/>
      <c r="CC2891" s="1"/>
      <c r="CD2891" s="1"/>
      <c r="CE2891" s="1"/>
      <c r="CF2891" s="1"/>
      <c r="CG2891" s="1"/>
      <c r="CH2891" s="1"/>
      <c r="CI2891" s="1"/>
      <c r="CJ2891" s="1"/>
      <c r="CK2891" s="1"/>
      <c r="CL2891" s="1"/>
      <c r="CM2891" s="1"/>
      <c r="CN2891" s="1"/>
      <c r="CO2891" s="1"/>
      <c r="CP2891" s="1"/>
      <c r="CQ2891" s="1"/>
      <c r="CR2891" s="1"/>
      <c r="CS2891" s="1"/>
      <c r="CT2891" s="1"/>
      <c r="CU2891" s="1"/>
      <c r="CV2891" s="1"/>
      <c r="CW2891" s="1"/>
      <c r="CX2891" s="1"/>
      <c r="CY2891" s="1"/>
      <c r="CZ2891" s="1"/>
      <c r="DA2891" s="1"/>
      <c r="DB2891" s="1"/>
      <c r="DC2891" s="1"/>
      <c r="DD2891" s="1"/>
      <c r="DE2891" s="1"/>
    </row>
    <row r="2892" spans="15:109">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c r="BW2892" s="1"/>
      <c r="BX2892" s="1"/>
      <c r="BY2892" s="1"/>
      <c r="BZ2892" s="1"/>
      <c r="CA2892" s="1"/>
      <c r="CB2892" s="1"/>
      <c r="CC2892" s="1"/>
      <c r="CD2892" s="1"/>
      <c r="CE2892" s="1"/>
      <c r="CF2892" s="1"/>
      <c r="CG2892" s="1"/>
      <c r="CH2892" s="1"/>
      <c r="CI2892" s="1"/>
      <c r="CJ2892" s="1"/>
      <c r="CK2892" s="1"/>
      <c r="CL2892" s="1"/>
      <c r="CM2892" s="1"/>
      <c r="CN2892" s="1"/>
      <c r="CO2892" s="1"/>
      <c r="CP2892" s="1"/>
      <c r="CQ2892" s="1"/>
      <c r="CR2892" s="1"/>
      <c r="CS2892" s="1"/>
      <c r="CT2892" s="1"/>
      <c r="CU2892" s="1"/>
      <c r="CV2892" s="1"/>
      <c r="CW2892" s="1"/>
      <c r="CX2892" s="1"/>
      <c r="CY2892" s="1"/>
      <c r="CZ2892" s="1"/>
      <c r="DA2892" s="1"/>
      <c r="DB2892" s="1"/>
      <c r="DC2892" s="1"/>
      <c r="DD2892" s="1"/>
      <c r="DE2892" s="1"/>
    </row>
    <row r="2893" spans="15:109">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c r="BW2893" s="1"/>
      <c r="BX2893" s="1"/>
      <c r="BY2893" s="1"/>
      <c r="BZ2893" s="1"/>
      <c r="CA2893" s="1"/>
      <c r="CB2893" s="1"/>
      <c r="CC2893" s="1"/>
      <c r="CD2893" s="1"/>
      <c r="CE2893" s="1"/>
      <c r="CF2893" s="1"/>
      <c r="CG2893" s="1"/>
      <c r="CH2893" s="1"/>
      <c r="CI2893" s="1"/>
      <c r="CJ2893" s="1"/>
      <c r="CK2893" s="1"/>
      <c r="CL2893" s="1"/>
      <c r="CM2893" s="1"/>
      <c r="CN2893" s="1"/>
      <c r="CO2893" s="1"/>
      <c r="CP2893" s="1"/>
      <c r="CQ2893" s="1"/>
      <c r="CR2893" s="1"/>
      <c r="CS2893" s="1"/>
      <c r="CT2893" s="1"/>
      <c r="CU2893" s="1"/>
      <c r="CV2893" s="1"/>
      <c r="CW2893" s="1"/>
      <c r="CX2893" s="1"/>
      <c r="CY2893" s="1"/>
      <c r="CZ2893" s="1"/>
      <c r="DA2893" s="1"/>
      <c r="DB2893" s="1"/>
      <c r="DC2893" s="1"/>
      <c r="DD2893" s="1"/>
      <c r="DE2893" s="1"/>
    </row>
    <row r="2894" spans="15:109">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c r="BW2894" s="1"/>
      <c r="BX2894" s="1"/>
      <c r="BY2894" s="1"/>
      <c r="BZ2894" s="1"/>
      <c r="CA2894" s="1"/>
      <c r="CB2894" s="1"/>
      <c r="CC2894" s="1"/>
      <c r="CD2894" s="1"/>
      <c r="CE2894" s="1"/>
      <c r="CF2894" s="1"/>
      <c r="CG2894" s="1"/>
      <c r="CH2894" s="1"/>
      <c r="CI2894" s="1"/>
      <c r="CJ2894" s="1"/>
      <c r="CK2894" s="1"/>
      <c r="CL2894" s="1"/>
      <c r="CM2894" s="1"/>
      <c r="CN2894" s="1"/>
      <c r="CO2894" s="1"/>
      <c r="CP2894" s="1"/>
      <c r="CQ2894" s="1"/>
      <c r="CR2894" s="1"/>
      <c r="CS2894" s="1"/>
      <c r="CT2894" s="1"/>
      <c r="CU2894" s="1"/>
      <c r="CV2894" s="1"/>
      <c r="CW2894" s="1"/>
      <c r="CX2894" s="1"/>
      <c r="CY2894" s="1"/>
      <c r="CZ2894" s="1"/>
      <c r="DA2894" s="1"/>
      <c r="DB2894" s="1"/>
      <c r="DC2894" s="1"/>
      <c r="DD2894" s="1"/>
      <c r="DE2894" s="1"/>
    </row>
    <row r="2895" spans="15:109">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c r="BW2895" s="1"/>
      <c r="BX2895" s="1"/>
      <c r="BY2895" s="1"/>
      <c r="BZ2895" s="1"/>
      <c r="CA2895" s="1"/>
      <c r="CB2895" s="1"/>
      <c r="CC2895" s="1"/>
      <c r="CD2895" s="1"/>
      <c r="CE2895" s="1"/>
      <c r="CF2895" s="1"/>
      <c r="CG2895" s="1"/>
      <c r="CH2895" s="1"/>
      <c r="CI2895" s="1"/>
      <c r="CJ2895" s="1"/>
      <c r="CK2895" s="1"/>
      <c r="CL2895" s="1"/>
      <c r="CM2895" s="1"/>
      <c r="CN2895" s="1"/>
      <c r="CO2895" s="1"/>
      <c r="CP2895" s="1"/>
      <c r="CQ2895" s="1"/>
      <c r="CR2895" s="1"/>
      <c r="CS2895" s="1"/>
      <c r="CT2895" s="1"/>
      <c r="CU2895" s="1"/>
      <c r="CV2895" s="1"/>
      <c r="CW2895" s="1"/>
      <c r="CX2895" s="1"/>
      <c r="CY2895" s="1"/>
      <c r="CZ2895" s="1"/>
      <c r="DA2895" s="1"/>
      <c r="DB2895" s="1"/>
      <c r="DC2895" s="1"/>
      <c r="DD2895" s="1"/>
      <c r="DE2895" s="1"/>
    </row>
    <row r="2896" spans="15:109">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c r="BW2896" s="1"/>
      <c r="BX2896" s="1"/>
      <c r="BY2896" s="1"/>
      <c r="BZ2896" s="1"/>
      <c r="CA2896" s="1"/>
      <c r="CB2896" s="1"/>
      <c r="CC2896" s="1"/>
      <c r="CD2896" s="1"/>
      <c r="CE2896" s="1"/>
      <c r="CF2896" s="1"/>
      <c r="CG2896" s="1"/>
      <c r="CH2896" s="1"/>
      <c r="CI2896" s="1"/>
      <c r="CJ2896" s="1"/>
      <c r="CK2896" s="1"/>
      <c r="CL2896" s="1"/>
      <c r="CM2896" s="1"/>
      <c r="CN2896" s="1"/>
      <c r="CO2896" s="1"/>
      <c r="CP2896" s="1"/>
      <c r="CQ2896" s="1"/>
      <c r="CR2896" s="1"/>
      <c r="CS2896" s="1"/>
      <c r="CT2896" s="1"/>
      <c r="CU2896" s="1"/>
      <c r="CV2896" s="1"/>
      <c r="CW2896" s="1"/>
      <c r="CX2896" s="1"/>
      <c r="CY2896" s="1"/>
      <c r="CZ2896" s="1"/>
      <c r="DA2896" s="1"/>
      <c r="DB2896" s="1"/>
      <c r="DC2896" s="1"/>
      <c r="DD2896" s="1"/>
      <c r="DE2896" s="1"/>
    </row>
    <row r="2897" spans="15:109">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c r="BW2897" s="1"/>
      <c r="BX2897" s="1"/>
      <c r="BY2897" s="1"/>
      <c r="BZ2897" s="1"/>
      <c r="CA2897" s="1"/>
      <c r="CB2897" s="1"/>
      <c r="CC2897" s="1"/>
      <c r="CD2897" s="1"/>
      <c r="CE2897" s="1"/>
      <c r="CF2897" s="1"/>
      <c r="CG2897" s="1"/>
      <c r="CH2897" s="1"/>
      <c r="CI2897" s="1"/>
      <c r="CJ2897" s="1"/>
      <c r="CK2897" s="1"/>
      <c r="CL2897" s="1"/>
      <c r="CM2897" s="1"/>
      <c r="CN2897" s="1"/>
      <c r="CO2897" s="1"/>
      <c r="CP2897" s="1"/>
      <c r="CQ2897" s="1"/>
      <c r="CR2897" s="1"/>
      <c r="CS2897" s="1"/>
      <c r="CT2897" s="1"/>
      <c r="CU2897" s="1"/>
      <c r="CV2897" s="1"/>
      <c r="CW2897" s="1"/>
      <c r="CX2897" s="1"/>
      <c r="CY2897" s="1"/>
      <c r="CZ2897" s="1"/>
      <c r="DA2897" s="1"/>
      <c r="DB2897" s="1"/>
      <c r="DC2897" s="1"/>
      <c r="DD2897" s="1"/>
      <c r="DE2897" s="1"/>
    </row>
    <row r="2898" spans="15:109">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c r="BW2898" s="1"/>
      <c r="BX2898" s="1"/>
      <c r="BY2898" s="1"/>
      <c r="BZ2898" s="1"/>
      <c r="CA2898" s="1"/>
      <c r="CB2898" s="1"/>
      <c r="CC2898" s="1"/>
      <c r="CD2898" s="1"/>
      <c r="CE2898" s="1"/>
      <c r="CF2898" s="1"/>
      <c r="CG2898" s="1"/>
      <c r="CH2898" s="1"/>
      <c r="CI2898" s="1"/>
      <c r="CJ2898" s="1"/>
      <c r="CK2898" s="1"/>
      <c r="CL2898" s="1"/>
      <c r="CM2898" s="1"/>
      <c r="CN2898" s="1"/>
      <c r="CO2898" s="1"/>
      <c r="CP2898" s="1"/>
      <c r="CQ2898" s="1"/>
      <c r="CR2898" s="1"/>
      <c r="CS2898" s="1"/>
      <c r="CT2898" s="1"/>
      <c r="CU2898" s="1"/>
      <c r="CV2898" s="1"/>
      <c r="CW2898" s="1"/>
      <c r="CX2898" s="1"/>
      <c r="CY2898" s="1"/>
      <c r="CZ2898" s="1"/>
      <c r="DA2898" s="1"/>
      <c r="DB2898" s="1"/>
      <c r="DC2898" s="1"/>
      <c r="DD2898" s="1"/>
      <c r="DE2898" s="1"/>
    </row>
    <row r="2899" spans="15:109">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c r="BW2899" s="1"/>
      <c r="BX2899" s="1"/>
      <c r="BY2899" s="1"/>
      <c r="BZ2899" s="1"/>
      <c r="CA2899" s="1"/>
      <c r="CB2899" s="1"/>
      <c r="CC2899" s="1"/>
      <c r="CD2899" s="1"/>
      <c r="CE2899" s="1"/>
      <c r="CF2899" s="1"/>
      <c r="CG2899" s="1"/>
      <c r="CH2899" s="1"/>
      <c r="CI2899" s="1"/>
      <c r="CJ2899" s="1"/>
      <c r="CK2899" s="1"/>
      <c r="CL2899" s="1"/>
      <c r="CM2899" s="1"/>
      <c r="CN2899" s="1"/>
      <c r="CO2899" s="1"/>
      <c r="CP2899" s="1"/>
      <c r="CQ2899" s="1"/>
      <c r="CR2899" s="1"/>
      <c r="CS2899" s="1"/>
      <c r="CT2899" s="1"/>
      <c r="CU2899" s="1"/>
      <c r="CV2899" s="1"/>
      <c r="CW2899" s="1"/>
      <c r="CX2899" s="1"/>
      <c r="CY2899" s="1"/>
      <c r="CZ2899" s="1"/>
      <c r="DA2899" s="1"/>
      <c r="DB2899" s="1"/>
      <c r="DC2899" s="1"/>
      <c r="DD2899" s="1"/>
      <c r="DE2899" s="1"/>
    </row>
    <row r="2900" spans="15:109">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c r="BW2900" s="1"/>
      <c r="BX2900" s="1"/>
      <c r="BY2900" s="1"/>
      <c r="BZ2900" s="1"/>
      <c r="CA2900" s="1"/>
      <c r="CB2900" s="1"/>
      <c r="CC2900" s="1"/>
      <c r="CD2900" s="1"/>
      <c r="CE2900" s="1"/>
      <c r="CF2900" s="1"/>
      <c r="CG2900" s="1"/>
      <c r="CH2900" s="1"/>
      <c r="CI2900" s="1"/>
      <c r="CJ2900" s="1"/>
      <c r="CK2900" s="1"/>
      <c r="CL2900" s="1"/>
      <c r="CM2900" s="1"/>
      <c r="CN2900" s="1"/>
      <c r="CO2900" s="1"/>
      <c r="CP2900" s="1"/>
      <c r="CQ2900" s="1"/>
      <c r="CR2900" s="1"/>
      <c r="CS2900" s="1"/>
      <c r="CT2900" s="1"/>
      <c r="CU2900" s="1"/>
      <c r="CV2900" s="1"/>
      <c r="CW2900" s="1"/>
      <c r="CX2900" s="1"/>
      <c r="CY2900" s="1"/>
      <c r="CZ2900" s="1"/>
      <c r="DA2900" s="1"/>
      <c r="DB2900" s="1"/>
      <c r="DC2900" s="1"/>
      <c r="DD2900" s="1"/>
      <c r="DE2900" s="1"/>
    </row>
    <row r="2901" spans="15:109">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c r="BW2901" s="1"/>
      <c r="BX2901" s="1"/>
      <c r="BY2901" s="1"/>
      <c r="BZ2901" s="1"/>
      <c r="CA2901" s="1"/>
      <c r="CB2901" s="1"/>
      <c r="CC2901" s="1"/>
      <c r="CD2901" s="1"/>
      <c r="CE2901" s="1"/>
      <c r="CF2901" s="1"/>
      <c r="CG2901" s="1"/>
      <c r="CH2901" s="1"/>
      <c r="CI2901" s="1"/>
      <c r="CJ2901" s="1"/>
      <c r="CK2901" s="1"/>
      <c r="CL2901" s="1"/>
      <c r="CM2901" s="1"/>
      <c r="CN2901" s="1"/>
      <c r="CO2901" s="1"/>
      <c r="CP2901" s="1"/>
      <c r="CQ2901" s="1"/>
      <c r="CR2901" s="1"/>
      <c r="CS2901" s="1"/>
      <c r="CT2901" s="1"/>
      <c r="CU2901" s="1"/>
      <c r="CV2901" s="1"/>
      <c r="CW2901" s="1"/>
      <c r="CX2901" s="1"/>
      <c r="CY2901" s="1"/>
      <c r="CZ2901" s="1"/>
      <c r="DA2901" s="1"/>
      <c r="DB2901" s="1"/>
      <c r="DC2901" s="1"/>
      <c r="DD2901" s="1"/>
      <c r="DE2901" s="1"/>
    </row>
    <row r="2902" spans="15:109">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c r="BW2902" s="1"/>
      <c r="BX2902" s="1"/>
      <c r="BY2902" s="1"/>
      <c r="BZ2902" s="1"/>
      <c r="CA2902" s="1"/>
      <c r="CB2902" s="1"/>
      <c r="CC2902" s="1"/>
      <c r="CD2902" s="1"/>
      <c r="CE2902" s="1"/>
      <c r="CF2902" s="1"/>
      <c r="CG2902" s="1"/>
      <c r="CH2902" s="1"/>
      <c r="CI2902" s="1"/>
      <c r="CJ2902" s="1"/>
      <c r="CK2902" s="1"/>
      <c r="CL2902" s="1"/>
      <c r="CM2902" s="1"/>
      <c r="CN2902" s="1"/>
      <c r="CO2902" s="1"/>
      <c r="CP2902" s="1"/>
      <c r="CQ2902" s="1"/>
      <c r="CR2902" s="1"/>
      <c r="CS2902" s="1"/>
      <c r="CT2902" s="1"/>
      <c r="CU2902" s="1"/>
      <c r="CV2902" s="1"/>
      <c r="CW2902" s="1"/>
      <c r="CX2902" s="1"/>
      <c r="CY2902" s="1"/>
      <c r="CZ2902" s="1"/>
      <c r="DA2902" s="1"/>
      <c r="DB2902" s="1"/>
      <c r="DC2902" s="1"/>
      <c r="DD2902" s="1"/>
      <c r="DE2902" s="1"/>
    </row>
    <row r="2903" spans="15:109">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c r="BW2903" s="1"/>
      <c r="BX2903" s="1"/>
      <c r="BY2903" s="1"/>
      <c r="BZ2903" s="1"/>
      <c r="CA2903" s="1"/>
      <c r="CB2903" s="1"/>
      <c r="CC2903" s="1"/>
      <c r="CD2903" s="1"/>
      <c r="CE2903" s="1"/>
      <c r="CF2903" s="1"/>
      <c r="CG2903" s="1"/>
      <c r="CH2903" s="1"/>
      <c r="CI2903" s="1"/>
      <c r="CJ2903" s="1"/>
      <c r="CK2903" s="1"/>
      <c r="CL2903" s="1"/>
      <c r="CM2903" s="1"/>
      <c r="CN2903" s="1"/>
      <c r="CO2903" s="1"/>
      <c r="CP2903" s="1"/>
      <c r="CQ2903" s="1"/>
      <c r="CR2903" s="1"/>
      <c r="CS2903" s="1"/>
      <c r="CT2903" s="1"/>
      <c r="CU2903" s="1"/>
      <c r="CV2903" s="1"/>
      <c r="CW2903" s="1"/>
      <c r="CX2903" s="1"/>
      <c r="CY2903" s="1"/>
      <c r="CZ2903" s="1"/>
      <c r="DA2903" s="1"/>
      <c r="DB2903" s="1"/>
      <c r="DC2903" s="1"/>
      <c r="DD2903" s="1"/>
      <c r="DE2903" s="1"/>
    </row>
    <row r="2904" spans="15:109">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c r="BW2904" s="1"/>
      <c r="BX2904" s="1"/>
      <c r="BY2904" s="1"/>
      <c r="BZ2904" s="1"/>
      <c r="CA2904" s="1"/>
      <c r="CB2904" s="1"/>
      <c r="CC2904" s="1"/>
      <c r="CD2904" s="1"/>
      <c r="CE2904" s="1"/>
      <c r="CF2904" s="1"/>
      <c r="CG2904" s="1"/>
      <c r="CH2904" s="1"/>
      <c r="CI2904" s="1"/>
      <c r="CJ2904" s="1"/>
      <c r="CK2904" s="1"/>
      <c r="CL2904" s="1"/>
      <c r="CM2904" s="1"/>
      <c r="CN2904" s="1"/>
      <c r="CO2904" s="1"/>
      <c r="CP2904" s="1"/>
      <c r="CQ2904" s="1"/>
      <c r="CR2904" s="1"/>
      <c r="CS2904" s="1"/>
      <c r="CT2904" s="1"/>
      <c r="CU2904" s="1"/>
      <c r="CV2904" s="1"/>
      <c r="CW2904" s="1"/>
      <c r="CX2904" s="1"/>
      <c r="CY2904" s="1"/>
      <c r="CZ2904" s="1"/>
      <c r="DA2904" s="1"/>
      <c r="DB2904" s="1"/>
      <c r="DC2904" s="1"/>
      <c r="DD2904" s="1"/>
      <c r="DE2904" s="1"/>
    </row>
    <row r="2905" spans="15:109">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c r="BW2905" s="1"/>
      <c r="BX2905" s="1"/>
      <c r="BY2905" s="1"/>
      <c r="BZ2905" s="1"/>
      <c r="CA2905" s="1"/>
      <c r="CB2905" s="1"/>
      <c r="CC2905" s="1"/>
      <c r="CD2905" s="1"/>
      <c r="CE2905" s="1"/>
      <c r="CF2905" s="1"/>
      <c r="CG2905" s="1"/>
      <c r="CH2905" s="1"/>
      <c r="CI2905" s="1"/>
      <c r="CJ2905" s="1"/>
      <c r="CK2905" s="1"/>
      <c r="CL2905" s="1"/>
      <c r="CM2905" s="1"/>
      <c r="CN2905" s="1"/>
      <c r="CO2905" s="1"/>
      <c r="CP2905" s="1"/>
      <c r="CQ2905" s="1"/>
      <c r="CR2905" s="1"/>
      <c r="CS2905" s="1"/>
      <c r="CT2905" s="1"/>
      <c r="CU2905" s="1"/>
      <c r="CV2905" s="1"/>
      <c r="CW2905" s="1"/>
      <c r="CX2905" s="1"/>
      <c r="CY2905" s="1"/>
      <c r="CZ2905" s="1"/>
      <c r="DA2905" s="1"/>
      <c r="DB2905" s="1"/>
      <c r="DC2905" s="1"/>
      <c r="DD2905" s="1"/>
      <c r="DE2905" s="1"/>
    </row>
    <row r="2906" spans="15:109">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c r="BW2906" s="1"/>
      <c r="BX2906" s="1"/>
      <c r="BY2906" s="1"/>
      <c r="BZ2906" s="1"/>
      <c r="CA2906" s="1"/>
      <c r="CB2906" s="1"/>
      <c r="CC2906" s="1"/>
      <c r="CD2906" s="1"/>
      <c r="CE2906" s="1"/>
      <c r="CF2906" s="1"/>
      <c r="CG2906" s="1"/>
      <c r="CH2906" s="1"/>
      <c r="CI2906" s="1"/>
      <c r="CJ2906" s="1"/>
      <c r="CK2906" s="1"/>
      <c r="CL2906" s="1"/>
      <c r="CM2906" s="1"/>
      <c r="CN2906" s="1"/>
      <c r="CO2906" s="1"/>
      <c r="CP2906" s="1"/>
      <c r="CQ2906" s="1"/>
      <c r="CR2906" s="1"/>
      <c r="CS2906" s="1"/>
      <c r="CT2906" s="1"/>
      <c r="CU2906" s="1"/>
      <c r="CV2906" s="1"/>
      <c r="CW2906" s="1"/>
      <c r="CX2906" s="1"/>
      <c r="CY2906" s="1"/>
      <c r="CZ2906" s="1"/>
      <c r="DA2906" s="1"/>
      <c r="DB2906" s="1"/>
      <c r="DC2906" s="1"/>
      <c r="DD2906" s="1"/>
      <c r="DE2906" s="1"/>
    </row>
    <row r="2907" spans="15:109">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c r="BW2907" s="1"/>
      <c r="BX2907" s="1"/>
      <c r="BY2907" s="1"/>
      <c r="BZ2907" s="1"/>
      <c r="CA2907" s="1"/>
      <c r="CB2907" s="1"/>
      <c r="CC2907" s="1"/>
      <c r="CD2907" s="1"/>
      <c r="CE2907" s="1"/>
      <c r="CF2907" s="1"/>
      <c r="CG2907" s="1"/>
      <c r="CH2907" s="1"/>
      <c r="CI2907" s="1"/>
      <c r="CJ2907" s="1"/>
      <c r="CK2907" s="1"/>
      <c r="CL2907" s="1"/>
      <c r="CM2907" s="1"/>
      <c r="CN2907" s="1"/>
      <c r="CO2907" s="1"/>
      <c r="CP2907" s="1"/>
      <c r="CQ2907" s="1"/>
      <c r="CR2907" s="1"/>
      <c r="CS2907" s="1"/>
      <c r="CT2907" s="1"/>
      <c r="CU2907" s="1"/>
      <c r="CV2907" s="1"/>
      <c r="CW2907" s="1"/>
      <c r="CX2907" s="1"/>
      <c r="CY2907" s="1"/>
      <c r="CZ2907" s="1"/>
      <c r="DA2907" s="1"/>
      <c r="DB2907" s="1"/>
      <c r="DC2907" s="1"/>
      <c r="DD2907" s="1"/>
      <c r="DE2907" s="1"/>
    </row>
    <row r="2908" spans="15:109">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c r="BW2908" s="1"/>
      <c r="BX2908" s="1"/>
      <c r="BY2908" s="1"/>
      <c r="BZ2908" s="1"/>
      <c r="CA2908" s="1"/>
      <c r="CB2908" s="1"/>
      <c r="CC2908" s="1"/>
      <c r="CD2908" s="1"/>
      <c r="CE2908" s="1"/>
      <c r="CF2908" s="1"/>
      <c r="CG2908" s="1"/>
      <c r="CH2908" s="1"/>
      <c r="CI2908" s="1"/>
      <c r="CJ2908" s="1"/>
      <c r="CK2908" s="1"/>
      <c r="CL2908" s="1"/>
      <c r="CM2908" s="1"/>
      <c r="CN2908" s="1"/>
      <c r="CO2908" s="1"/>
      <c r="CP2908" s="1"/>
      <c r="CQ2908" s="1"/>
      <c r="CR2908" s="1"/>
      <c r="CS2908" s="1"/>
      <c r="CT2908" s="1"/>
      <c r="CU2908" s="1"/>
      <c r="CV2908" s="1"/>
      <c r="CW2908" s="1"/>
      <c r="CX2908" s="1"/>
      <c r="CY2908" s="1"/>
      <c r="CZ2908" s="1"/>
      <c r="DA2908" s="1"/>
      <c r="DB2908" s="1"/>
      <c r="DC2908" s="1"/>
      <c r="DD2908" s="1"/>
      <c r="DE2908" s="1"/>
    </row>
    <row r="2909" spans="15:109">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c r="BW2909" s="1"/>
      <c r="BX2909" s="1"/>
      <c r="BY2909" s="1"/>
      <c r="BZ2909" s="1"/>
      <c r="CA2909" s="1"/>
      <c r="CB2909" s="1"/>
      <c r="CC2909" s="1"/>
      <c r="CD2909" s="1"/>
      <c r="CE2909" s="1"/>
      <c r="CF2909" s="1"/>
      <c r="CG2909" s="1"/>
      <c r="CH2909" s="1"/>
      <c r="CI2909" s="1"/>
      <c r="CJ2909" s="1"/>
      <c r="CK2909" s="1"/>
      <c r="CL2909" s="1"/>
      <c r="CM2909" s="1"/>
      <c r="CN2909" s="1"/>
      <c r="CO2909" s="1"/>
      <c r="CP2909" s="1"/>
      <c r="CQ2909" s="1"/>
      <c r="CR2909" s="1"/>
      <c r="CS2909" s="1"/>
      <c r="CT2909" s="1"/>
      <c r="CU2909" s="1"/>
      <c r="CV2909" s="1"/>
      <c r="CW2909" s="1"/>
      <c r="CX2909" s="1"/>
      <c r="CY2909" s="1"/>
      <c r="CZ2909" s="1"/>
      <c r="DA2909" s="1"/>
      <c r="DB2909" s="1"/>
      <c r="DC2909" s="1"/>
      <c r="DD2909" s="1"/>
      <c r="DE2909" s="1"/>
    </row>
    <row r="2910" spans="15:109">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c r="BW2910" s="1"/>
      <c r="BX2910" s="1"/>
      <c r="BY2910" s="1"/>
      <c r="BZ2910" s="1"/>
      <c r="CA2910" s="1"/>
      <c r="CB2910" s="1"/>
      <c r="CC2910" s="1"/>
      <c r="CD2910" s="1"/>
      <c r="CE2910" s="1"/>
      <c r="CF2910" s="1"/>
      <c r="CG2910" s="1"/>
      <c r="CH2910" s="1"/>
      <c r="CI2910" s="1"/>
      <c r="CJ2910" s="1"/>
      <c r="CK2910" s="1"/>
      <c r="CL2910" s="1"/>
      <c r="CM2910" s="1"/>
      <c r="CN2910" s="1"/>
      <c r="CO2910" s="1"/>
      <c r="CP2910" s="1"/>
      <c r="CQ2910" s="1"/>
      <c r="CR2910" s="1"/>
      <c r="CS2910" s="1"/>
      <c r="CT2910" s="1"/>
      <c r="CU2910" s="1"/>
      <c r="CV2910" s="1"/>
      <c r="CW2910" s="1"/>
      <c r="CX2910" s="1"/>
      <c r="CY2910" s="1"/>
      <c r="CZ2910" s="1"/>
      <c r="DA2910" s="1"/>
      <c r="DB2910" s="1"/>
      <c r="DC2910" s="1"/>
      <c r="DD2910" s="1"/>
      <c r="DE2910" s="1"/>
    </row>
    <row r="2911" spans="15:109">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c r="BW2911" s="1"/>
      <c r="BX2911" s="1"/>
      <c r="BY2911" s="1"/>
      <c r="BZ2911" s="1"/>
      <c r="CA2911" s="1"/>
      <c r="CB2911" s="1"/>
      <c r="CC2911" s="1"/>
      <c r="CD2911" s="1"/>
      <c r="CE2911" s="1"/>
      <c r="CF2911" s="1"/>
      <c r="CG2911" s="1"/>
      <c r="CH2911" s="1"/>
      <c r="CI2911" s="1"/>
      <c r="CJ2911" s="1"/>
      <c r="CK2911" s="1"/>
      <c r="CL2911" s="1"/>
      <c r="CM2911" s="1"/>
      <c r="CN2911" s="1"/>
      <c r="CO2911" s="1"/>
      <c r="CP2911" s="1"/>
      <c r="CQ2911" s="1"/>
      <c r="CR2911" s="1"/>
      <c r="CS2911" s="1"/>
      <c r="CT2911" s="1"/>
      <c r="CU2911" s="1"/>
      <c r="CV2911" s="1"/>
      <c r="CW2911" s="1"/>
      <c r="CX2911" s="1"/>
      <c r="CY2911" s="1"/>
      <c r="CZ2911" s="1"/>
      <c r="DA2911" s="1"/>
      <c r="DB2911" s="1"/>
      <c r="DC2911" s="1"/>
      <c r="DD2911" s="1"/>
      <c r="DE2911" s="1"/>
    </row>
    <row r="2912" spans="15:109">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c r="BW2912" s="1"/>
      <c r="BX2912" s="1"/>
      <c r="BY2912" s="1"/>
      <c r="BZ2912" s="1"/>
      <c r="CA2912" s="1"/>
      <c r="CB2912" s="1"/>
      <c r="CC2912" s="1"/>
      <c r="CD2912" s="1"/>
      <c r="CE2912" s="1"/>
      <c r="CF2912" s="1"/>
      <c r="CG2912" s="1"/>
      <c r="CH2912" s="1"/>
      <c r="CI2912" s="1"/>
      <c r="CJ2912" s="1"/>
      <c r="CK2912" s="1"/>
      <c r="CL2912" s="1"/>
      <c r="CM2912" s="1"/>
      <c r="CN2912" s="1"/>
      <c r="CO2912" s="1"/>
      <c r="CP2912" s="1"/>
      <c r="CQ2912" s="1"/>
      <c r="CR2912" s="1"/>
      <c r="CS2912" s="1"/>
      <c r="CT2912" s="1"/>
      <c r="CU2912" s="1"/>
      <c r="CV2912" s="1"/>
      <c r="CW2912" s="1"/>
      <c r="CX2912" s="1"/>
      <c r="CY2912" s="1"/>
      <c r="CZ2912" s="1"/>
      <c r="DA2912" s="1"/>
      <c r="DB2912" s="1"/>
      <c r="DC2912" s="1"/>
      <c r="DD2912" s="1"/>
      <c r="DE2912" s="1"/>
    </row>
    <row r="2913" spans="15:109">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c r="BW2913" s="1"/>
      <c r="BX2913" s="1"/>
      <c r="BY2913" s="1"/>
      <c r="BZ2913" s="1"/>
      <c r="CA2913" s="1"/>
      <c r="CB2913" s="1"/>
      <c r="CC2913" s="1"/>
      <c r="CD2913" s="1"/>
      <c r="CE2913" s="1"/>
      <c r="CF2913" s="1"/>
      <c r="CG2913" s="1"/>
      <c r="CH2913" s="1"/>
      <c r="CI2913" s="1"/>
      <c r="CJ2913" s="1"/>
      <c r="CK2913" s="1"/>
      <c r="CL2913" s="1"/>
      <c r="CM2913" s="1"/>
      <c r="CN2913" s="1"/>
      <c r="CO2913" s="1"/>
      <c r="CP2913" s="1"/>
      <c r="CQ2913" s="1"/>
      <c r="CR2913" s="1"/>
      <c r="CS2913" s="1"/>
      <c r="CT2913" s="1"/>
      <c r="CU2913" s="1"/>
      <c r="CV2913" s="1"/>
      <c r="CW2913" s="1"/>
      <c r="CX2913" s="1"/>
      <c r="CY2913" s="1"/>
      <c r="CZ2913" s="1"/>
      <c r="DA2913" s="1"/>
      <c r="DB2913" s="1"/>
      <c r="DC2913" s="1"/>
      <c r="DD2913" s="1"/>
      <c r="DE2913" s="1"/>
    </row>
    <row r="2914" spans="15:109">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c r="BW2914" s="1"/>
      <c r="BX2914" s="1"/>
      <c r="BY2914" s="1"/>
      <c r="BZ2914" s="1"/>
      <c r="CA2914" s="1"/>
      <c r="CB2914" s="1"/>
      <c r="CC2914" s="1"/>
      <c r="CD2914" s="1"/>
      <c r="CE2914" s="1"/>
      <c r="CF2914" s="1"/>
      <c r="CG2914" s="1"/>
      <c r="CH2914" s="1"/>
      <c r="CI2914" s="1"/>
      <c r="CJ2914" s="1"/>
      <c r="CK2914" s="1"/>
      <c r="CL2914" s="1"/>
      <c r="CM2914" s="1"/>
      <c r="CN2914" s="1"/>
      <c r="CO2914" s="1"/>
      <c r="CP2914" s="1"/>
      <c r="CQ2914" s="1"/>
      <c r="CR2914" s="1"/>
      <c r="CS2914" s="1"/>
      <c r="CT2914" s="1"/>
      <c r="CU2914" s="1"/>
      <c r="CV2914" s="1"/>
      <c r="CW2914" s="1"/>
      <c r="CX2914" s="1"/>
      <c r="CY2914" s="1"/>
      <c r="CZ2914" s="1"/>
      <c r="DA2914" s="1"/>
      <c r="DB2914" s="1"/>
      <c r="DC2914" s="1"/>
      <c r="DD2914" s="1"/>
      <c r="DE2914" s="1"/>
    </row>
    <row r="2915" spans="15:109">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c r="BW2915" s="1"/>
      <c r="BX2915" s="1"/>
      <c r="BY2915" s="1"/>
      <c r="BZ2915" s="1"/>
      <c r="CA2915" s="1"/>
      <c r="CB2915" s="1"/>
      <c r="CC2915" s="1"/>
      <c r="CD2915" s="1"/>
      <c r="CE2915" s="1"/>
      <c r="CF2915" s="1"/>
      <c r="CG2915" s="1"/>
      <c r="CH2915" s="1"/>
      <c r="CI2915" s="1"/>
      <c r="CJ2915" s="1"/>
      <c r="CK2915" s="1"/>
      <c r="CL2915" s="1"/>
      <c r="CM2915" s="1"/>
      <c r="CN2915" s="1"/>
      <c r="CO2915" s="1"/>
      <c r="CP2915" s="1"/>
      <c r="CQ2915" s="1"/>
      <c r="CR2915" s="1"/>
      <c r="CS2915" s="1"/>
      <c r="CT2915" s="1"/>
      <c r="CU2915" s="1"/>
      <c r="CV2915" s="1"/>
      <c r="CW2915" s="1"/>
      <c r="CX2915" s="1"/>
      <c r="CY2915" s="1"/>
      <c r="CZ2915" s="1"/>
      <c r="DA2915" s="1"/>
      <c r="DB2915" s="1"/>
      <c r="DC2915" s="1"/>
      <c r="DD2915" s="1"/>
      <c r="DE2915" s="1"/>
    </row>
    <row r="2916" spans="15:109">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c r="BW2916" s="1"/>
      <c r="BX2916" s="1"/>
      <c r="BY2916" s="1"/>
      <c r="BZ2916" s="1"/>
      <c r="CA2916" s="1"/>
      <c r="CB2916" s="1"/>
      <c r="CC2916" s="1"/>
      <c r="CD2916" s="1"/>
      <c r="CE2916" s="1"/>
      <c r="CF2916" s="1"/>
      <c r="CG2916" s="1"/>
      <c r="CH2916" s="1"/>
      <c r="CI2916" s="1"/>
      <c r="CJ2916" s="1"/>
      <c r="CK2916" s="1"/>
      <c r="CL2916" s="1"/>
      <c r="CM2916" s="1"/>
      <c r="CN2916" s="1"/>
      <c r="CO2916" s="1"/>
      <c r="CP2916" s="1"/>
      <c r="CQ2916" s="1"/>
      <c r="CR2916" s="1"/>
      <c r="CS2916" s="1"/>
      <c r="CT2916" s="1"/>
      <c r="CU2916" s="1"/>
      <c r="CV2916" s="1"/>
      <c r="CW2916" s="1"/>
      <c r="CX2916" s="1"/>
      <c r="CY2916" s="1"/>
      <c r="CZ2916" s="1"/>
      <c r="DA2916" s="1"/>
      <c r="DB2916" s="1"/>
      <c r="DC2916" s="1"/>
      <c r="DD2916" s="1"/>
      <c r="DE2916" s="1"/>
    </row>
    <row r="2917" spans="15:109">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c r="BW2917" s="1"/>
      <c r="BX2917" s="1"/>
      <c r="BY2917" s="1"/>
      <c r="BZ2917" s="1"/>
      <c r="CA2917" s="1"/>
      <c r="CB2917" s="1"/>
      <c r="CC2917" s="1"/>
      <c r="CD2917" s="1"/>
      <c r="CE2917" s="1"/>
      <c r="CF2917" s="1"/>
      <c r="CG2917" s="1"/>
      <c r="CH2917" s="1"/>
      <c r="CI2917" s="1"/>
      <c r="CJ2917" s="1"/>
      <c r="CK2917" s="1"/>
      <c r="CL2917" s="1"/>
      <c r="CM2917" s="1"/>
      <c r="CN2917" s="1"/>
      <c r="CO2917" s="1"/>
      <c r="CP2917" s="1"/>
      <c r="CQ2917" s="1"/>
      <c r="CR2917" s="1"/>
      <c r="CS2917" s="1"/>
      <c r="CT2917" s="1"/>
      <c r="CU2917" s="1"/>
      <c r="CV2917" s="1"/>
      <c r="CW2917" s="1"/>
      <c r="CX2917" s="1"/>
      <c r="CY2917" s="1"/>
      <c r="CZ2917" s="1"/>
      <c r="DA2917" s="1"/>
      <c r="DB2917" s="1"/>
      <c r="DC2917" s="1"/>
      <c r="DD2917" s="1"/>
      <c r="DE2917" s="1"/>
    </row>
    <row r="2918" spans="15:109">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c r="BW2918" s="1"/>
      <c r="BX2918" s="1"/>
      <c r="BY2918" s="1"/>
      <c r="BZ2918" s="1"/>
      <c r="CA2918" s="1"/>
      <c r="CB2918" s="1"/>
      <c r="CC2918" s="1"/>
      <c r="CD2918" s="1"/>
      <c r="CE2918" s="1"/>
      <c r="CF2918" s="1"/>
      <c r="CG2918" s="1"/>
      <c r="CH2918" s="1"/>
      <c r="CI2918" s="1"/>
      <c r="CJ2918" s="1"/>
      <c r="CK2918" s="1"/>
      <c r="CL2918" s="1"/>
      <c r="CM2918" s="1"/>
      <c r="CN2918" s="1"/>
      <c r="CO2918" s="1"/>
      <c r="CP2918" s="1"/>
      <c r="CQ2918" s="1"/>
      <c r="CR2918" s="1"/>
      <c r="CS2918" s="1"/>
      <c r="CT2918" s="1"/>
      <c r="CU2918" s="1"/>
      <c r="CV2918" s="1"/>
      <c r="CW2918" s="1"/>
      <c r="CX2918" s="1"/>
      <c r="CY2918" s="1"/>
      <c r="CZ2918" s="1"/>
      <c r="DA2918" s="1"/>
      <c r="DB2918" s="1"/>
      <c r="DC2918" s="1"/>
      <c r="DD2918" s="1"/>
      <c r="DE2918" s="1"/>
    </row>
    <row r="2919" spans="15:109">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c r="BW2919" s="1"/>
      <c r="BX2919" s="1"/>
      <c r="BY2919" s="1"/>
      <c r="BZ2919" s="1"/>
      <c r="CA2919" s="1"/>
      <c r="CB2919" s="1"/>
      <c r="CC2919" s="1"/>
      <c r="CD2919" s="1"/>
      <c r="CE2919" s="1"/>
      <c r="CF2919" s="1"/>
      <c r="CG2919" s="1"/>
      <c r="CH2919" s="1"/>
      <c r="CI2919" s="1"/>
      <c r="CJ2919" s="1"/>
      <c r="CK2919" s="1"/>
      <c r="CL2919" s="1"/>
      <c r="CM2919" s="1"/>
      <c r="CN2919" s="1"/>
      <c r="CO2919" s="1"/>
      <c r="CP2919" s="1"/>
      <c r="CQ2919" s="1"/>
      <c r="CR2919" s="1"/>
      <c r="CS2919" s="1"/>
      <c r="CT2919" s="1"/>
      <c r="CU2919" s="1"/>
      <c r="CV2919" s="1"/>
      <c r="CW2919" s="1"/>
      <c r="CX2919" s="1"/>
      <c r="CY2919" s="1"/>
      <c r="CZ2919" s="1"/>
      <c r="DA2919" s="1"/>
      <c r="DB2919" s="1"/>
      <c r="DC2919" s="1"/>
      <c r="DD2919" s="1"/>
      <c r="DE2919" s="1"/>
    </row>
    <row r="2920" spans="15:109">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c r="BW2920" s="1"/>
      <c r="BX2920" s="1"/>
      <c r="BY2920" s="1"/>
      <c r="BZ2920" s="1"/>
      <c r="CA2920" s="1"/>
      <c r="CB2920" s="1"/>
      <c r="CC2920" s="1"/>
      <c r="CD2920" s="1"/>
      <c r="CE2920" s="1"/>
      <c r="CF2920" s="1"/>
      <c r="CG2920" s="1"/>
      <c r="CH2920" s="1"/>
      <c r="CI2920" s="1"/>
      <c r="CJ2920" s="1"/>
      <c r="CK2920" s="1"/>
      <c r="CL2920" s="1"/>
      <c r="CM2920" s="1"/>
      <c r="CN2920" s="1"/>
      <c r="CO2920" s="1"/>
      <c r="CP2920" s="1"/>
      <c r="CQ2920" s="1"/>
      <c r="CR2920" s="1"/>
      <c r="CS2920" s="1"/>
      <c r="CT2920" s="1"/>
      <c r="CU2920" s="1"/>
      <c r="CV2920" s="1"/>
      <c r="CW2920" s="1"/>
      <c r="CX2920" s="1"/>
      <c r="CY2920" s="1"/>
      <c r="CZ2920" s="1"/>
      <c r="DA2920" s="1"/>
      <c r="DB2920" s="1"/>
      <c r="DC2920" s="1"/>
      <c r="DD2920" s="1"/>
      <c r="DE2920" s="1"/>
    </row>
    <row r="2921" spans="15:109">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c r="BW2921" s="1"/>
      <c r="BX2921" s="1"/>
      <c r="BY2921" s="1"/>
      <c r="BZ2921" s="1"/>
      <c r="CA2921" s="1"/>
      <c r="CB2921" s="1"/>
      <c r="CC2921" s="1"/>
      <c r="CD2921" s="1"/>
      <c r="CE2921" s="1"/>
      <c r="CF2921" s="1"/>
      <c r="CG2921" s="1"/>
      <c r="CH2921" s="1"/>
      <c r="CI2921" s="1"/>
      <c r="CJ2921" s="1"/>
      <c r="CK2921" s="1"/>
      <c r="CL2921" s="1"/>
      <c r="CM2921" s="1"/>
      <c r="CN2921" s="1"/>
      <c r="CO2921" s="1"/>
      <c r="CP2921" s="1"/>
      <c r="CQ2921" s="1"/>
      <c r="CR2921" s="1"/>
      <c r="CS2921" s="1"/>
      <c r="CT2921" s="1"/>
      <c r="CU2921" s="1"/>
      <c r="CV2921" s="1"/>
      <c r="CW2921" s="1"/>
      <c r="CX2921" s="1"/>
      <c r="CY2921" s="1"/>
      <c r="CZ2921" s="1"/>
      <c r="DA2921" s="1"/>
      <c r="DB2921" s="1"/>
      <c r="DC2921" s="1"/>
      <c r="DD2921" s="1"/>
      <c r="DE2921" s="1"/>
    </row>
    <row r="2922" spans="15:109">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c r="BW2922" s="1"/>
      <c r="BX2922" s="1"/>
      <c r="BY2922" s="1"/>
      <c r="BZ2922" s="1"/>
      <c r="CA2922" s="1"/>
      <c r="CB2922" s="1"/>
      <c r="CC2922" s="1"/>
      <c r="CD2922" s="1"/>
      <c r="CE2922" s="1"/>
      <c r="CF2922" s="1"/>
      <c r="CG2922" s="1"/>
      <c r="CH2922" s="1"/>
      <c r="CI2922" s="1"/>
      <c r="CJ2922" s="1"/>
      <c r="CK2922" s="1"/>
      <c r="CL2922" s="1"/>
      <c r="CM2922" s="1"/>
      <c r="CN2922" s="1"/>
      <c r="CO2922" s="1"/>
      <c r="CP2922" s="1"/>
      <c r="CQ2922" s="1"/>
      <c r="CR2922" s="1"/>
      <c r="CS2922" s="1"/>
      <c r="CT2922" s="1"/>
      <c r="CU2922" s="1"/>
      <c r="CV2922" s="1"/>
      <c r="CW2922" s="1"/>
      <c r="CX2922" s="1"/>
      <c r="CY2922" s="1"/>
      <c r="CZ2922" s="1"/>
      <c r="DA2922" s="1"/>
      <c r="DB2922" s="1"/>
      <c r="DC2922" s="1"/>
      <c r="DD2922" s="1"/>
      <c r="DE2922" s="1"/>
    </row>
    <row r="2923" spans="15:109">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c r="BW2923" s="1"/>
      <c r="BX2923" s="1"/>
      <c r="BY2923" s="1"/>
      <c r="BZ2923" s="1"/>
      <c r="CA2923" s="1"/>
      <c r="CB2923" s="1"/>
      <c r="CC2923" s="1"/>
      <c r="CD2923" s="1"/>
      <c r="CE2923" s="1"/>
      <c r="CF2923" s="1"/>
      <c r="CG2923" s="1"/>
      <c r="CH2923" s="1"/>
      <c r="CI2923" s="1"/>
      <c r="CJ2923" s="1"/>
      <c r="CK2923" s="1"/>
      <c r="CL2923" s="1"/>
      <c r="CM2923" s="1"/>
      <c r="CN2923" s="1"/>
      <c r="CO2923" s="1"/>
      <c r="CP2923" s="1"/>
      <c r="CQ2923" s="1"/>
      <c r="CR2923" s="1"/>
      <c r="CS2923" s="1"/>
      <c r="CT2923" s="1"/>
      <c r="CU2923" s="1"/>
      <c r="CV2923" s="1"/>
      <c r="CW2923" s="1"/>
      <c r="CX2923" s="1"/>
      <c r="CY2923" s="1"/>
      <c r="CZ2923" s="1"/>
      <c r="DA2923" s="1"/>
      <c r="DB2923" s="1"/>
      <c r="DC2923" s="1"/>
      <c r="DD2923" s="1"/>
      <c r="DE2923" s="1"/>
    </row>
    <row r="2924" spans="15:109">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c r="BW2924" s="1"/>
      <c r="BX2924" s="1"/>
      <c r="BY2924" s="1"/>
      <c r="BZ2924" s="1"/>
      <c r="CA2924" s="1"/>
      <c r="CB2924" s="1"/>
      <c r="CC2924" s="1"/>
      <c r="CD2924" s="1"/>
      <c r="CE2924" s="1"/>
      <c r="CF2924" s="1"/>
      <c r="CG2924" s="1"/>
      <c r="CH2924" s="1"/>
      <c r="CI2924" s="1"/>
      <c r="CJ2924" s="1"/>
      <c r="CK2924" s="1"/>
      <c r="CL2924" s="1"/>
      <c r="CM2924" s="1"/>
      <c r="CN2924" s="1"/>
      <c r="CO2924" s="1"/>
      <c r="CP2924" s="1"/>
      <c r="CQ2924" s="1"/>
      <c r="CR2924" s="1"/>
      <c r="CS2924" s="1"/>
      <c r="CT2924" s="1"/>
      <c r="CU2924" s="1"/>
      <c r="CV2924" s="1"/>
      <c r="CW2924" s="1"/>
      <c r="CX2924" s="1"/>
      <c r="CY2924" s="1"/>
      <c r="CZ2924" s="1"/>
      <c r="DA2924" s="1"/>
      <c r="DB2924" s="1"/>
      <c r="DC2924" s="1"/>
      <c r="DD2924" s="1"/>
      <c r="DE2924" s="1"/>
    </row>
    <row r="2925" spans="15:109">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c r="BW2925" s="1"/>
      <c r="BX2925" s="1"/>
      <c r="BY2925" s="1"/>
      <c r="BZ2925" s="1"/>
      <c r="CA2925" s="1"/>
      <c r="CB2925" s="1"/>
      <c r="CC2925" s="1"/>
      <c r="CD2925" s="1"/>
      <c r="CE2925" s="1"/>
      <c r="CF2925" s="1"/>
      <c r="CG2925" s="1"/>
      <c r="CH2925" s="1"/>
      <c r="CI2925" s="1"/>
      <c r="CJ2925" s="1"/>
      <c r="CK2925" s="1"/>
      <c r="CL2925" s="1"/>
      <c r="CM2925" s="1"/>
      <c r="CN2925" s="1"/>
      <c r="CO2925" s="1"/>
      <c r="CP2925" s="1"/>
      <c r="CQ2925" s="1"/>
      <c r="CR2925" s="1"/>
      <c r="CS2925" s="1"/>
      <c r="CT2925" s="1"/>
      <c r="CU2925" s="1"/>
      <c r="CV2925" s="1"/>
      <c r="CW2925" s="1"/>
      <c r="CX2925" s="1"/>
      <c r="CY2925" s="1"/>
      <c r="CZ2925" s="1"/>
      <c r="DA2925" s="1"/>
      <c r="DB2925" s="1"/>
      <c r="DC2925" s="1"/>
      <c r="DD2925" s="1"/>
      <c r="DE2925" s="1"/>
    </row>
    <row r="2926" spans="15:109">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c r="BW2926" s="1"/>
      <c r="BX2926" s="1"/>
      <c r="BY2926" s="1"/>
      <c r="BZ2926" s="1"/>
      <c r="CA2926" s="1"/>
      <c r="CB2926" s="1"/>
      <c r="CC2926" s="1"/>
      <c r="CD2926" s="1"/>
      <c r="CE2926" s="1"/>
      <c r="CF2926" s="1"/>
      <c r="CG2926" s="1"/>
      <c r="CH2926" s="1"/>
      <c r="CI2926" s="1"/>
      <c r="CJ2926" s="1"/>
      <c r="CK2926" s="1"/>
      <c r="CL2926" s="1"/>
      <c r="CM2926" s="1"/>
      <c r="CN2926" s="1"/>
      <c r="CO2926" s="1"/>
      <c r="CP2926" s="1"/>
      <c r="CQ2926" s="1"/>
      <c r="CR2926" s="1"/>
      <c r="CS2926" s="1"/>
      <c r="CT2926" s="1"/>
      <c r="CU2926" s="1"/>
      <c r="CV2926" s="1"/>
      <c r="CW2926" s="1"/>
      <c r="CX2926" s="1"/>
      <c r="CY2926" s="1"/>
      <c r="CZ2926" s="1"/>
      <c r="DA2926" s="1"/>
      <c r="DB2926" s="1"/>
      <c r="DC2926" s="1"/>
      <c r="DD2926" s="1"/>
      <c r="DE2926" s="1"/>
    </row>
    <row r="2927" spans="15:109">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c r="BW2927" s="1"/>
      <c r="BX2927" s="1"/>
      <c r="BY2927" s="1"/>
      <c r="BZ2927" s="1"/>
      <c r="CA2927" s="1"/>
      <c r="CB2927" s="1"/>
      <c r="CC2927" s="1"/>
      <c r="CD2927" s="1"/>
      <c r="CE2927" s="1"/>
      <c r="CF2927" s="1"/>
      <c r="CG2927" s="1"/>
      <c r="CH2927" s="1"/>
      <c r="CI2927" s="1"/>
      <c r="CJ2927" s="1"/>
      <c r="CK2927" s="1"/>
      <c r="CL2927" s="1"/>
      <c r="CM2927" s="1"/>
      <c r="CN2927" s="1"/>
      <c r="CO2927" s="1"/>
      <c r="CP2927" s="1"/>
      <c r="CQ2927" s="1"/>
      <c r="CR2927" s="1"/>
      <c r="CS2927" s="1"/>
      <c r="CT2927" s="1"/>
      <c r="CU2927" s="1"/>
      <c r="CV2927" s="1"/>
      <c r="CW2927" s="1"/>
      <c r="CX2927" s="1"/>
      <c r="CY2927" s="1"/>
      <c r="CZ2927" s="1"/>
      <c r="DA2927" s="1"/>
      <c r="DB2927" s="1"/>
      <c r="DC2927" s="1"/>
      <c r="DD2927" s="1"/>
      <c r="DE2927" s="1"/>
    </row>
    <row r="2928" spans="15:109">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c r="BW2928" s="1"/>
      <c r="BX2928" s="1"/>
      <c r="BY2928" s="1"/>
      <c r="BZ2928" s="1"/>
      <c r="CA2928" s="1"/>
      <c r="CB2928" s="1"/>
      <c r="CC2928" s="1"/>
      <c r="CD2928" s="1"/>
      <c r="CE2928" s="1"/>
      <c r="CF2928" s="1"/>
      <c r="CG2928" s="1"/>
      <c r="CH2928" s="1"/>
      <c r="CI2928" s="1"/>
      <c r="CJ2928" s="1"/>
      <c r="CK2928" s="1"/>
      <c r="CL2928" s="1"/>
      <c r="CM2928" s="1"/>
      <c r="CN2928" s="1"/>
      <c r="CO2928" s="1"/>
      <c r="CP2928" s="1"/>
      <c r="CQ2928" s="1"/>
      <c r="CR2928" s="1"/>
      <c r="CS2928" s="1"/>
      <c r="CT2928" s="1"/>
      <c r="CU2928" s="1"/>
      <c r="CV2928" s="1"/>
      <c r="CW2928" s="1"/>
      <c r="CX2928" s="1"/>
      <c r="CY2928" s="1"/>
      <c r="CZ2928" s="1"/>
      <c r="DA2928" s="1"/>
      <c r="DB2928" s="1"/>
      <c r="DC2928" s="1"/>
      <c r="DD2928" s="1"/>
      <c r="DE2928" s="1"/>
    </row>
    <row r="2929" spans="15:109">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c r="BW2929" s="1"/>
      <c r="BX2929" s="1"/>
      <c r="BY2929" s="1"/>
      <c r="BZ2929" s="1"/>
      <c r="CA2929" s="1"/>
      <c r="CB2929" s="1"/>
      <c r="CC2929" s="1"/>
      <c r="CD2929" s="1"/>
      <c r="CE2929" s="1"/>
      <c r="CF2929" s="1"/>
      <c r="CG2929" s="1"/>
      <c r="CH2929" s="1"/>
      <c r="CI2929" s="1"/>
      <c r="CJ2929" s="1"/>
      <c r="CK2929" s="1"/>
      <c r="CL2929" s="1"/>
      <c r="CM2929" s="1"/>
      <c r="CN2929" s="1"/>
      <c r="CO2929" s="1"/>
      <c r="CP2929" s="1"/>
      <c r="CQ2929" s="1"/>
      <c r="CR2929" s="1"/>
      <c r="CS2929" s="1"/>
      <c r="CT2929" s="1"/>
      <c r="CU2929" s="1"/>
      <c r="CV2929" s="1"/>
      <c r="CW2929" s="1"/>
      <c r="CX2929" s="1"/>
      <c r="CY2929" s="1"/>
      <c r="CZ2929" s="1"/>
      <c r="DA2929" s="1"/>
      <c r="DB2929" s="1"/>
      <c r="DC2929" s="1"/>
      <c r="DD2929" s="1"/>
      <c r="DE2929" s="1"/>
    </row>
    <row r="2930" spans="15:109">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c r="BW2930" s="1"/>
      <c r="BX2930" s="1"/>
      <c r="BY2930" s="1"/>
      <c r="BZ2930" s="1"/>
      <c r="CA2930" s="1"/>
      <c r="CB2930" s="1"/>
      <c r="CC2930" s="1"/>
      <c r="CD2930" s="1"/>
      <c r="CE2930" s="1"/>
      <c r="CF2930" s="1"/>
      <c r="CG2930" s="1"/>
      <c r="CH2930" s="1"/>
      <c r="CI2930" s="1"/>
      <c r="CJ2930" s="1"/>
      <c r="CK2930" s="1"/>
      <c r="CL2930" s="1"/>
      <c r="CM2930" s="1"/>
      <c r="CN2930" s="1"/>
      <c r="CO2930" s="1"/>
      <c r="CP2930" s="1"/>
      <c r="CQ2930" s="1"/>
      <c r="CR2930" s="1"/>
      <c r="CS2930" s="1"/>
      <c r="CT2930" s="1"/>
      <c r="CU2930" s="1"/>
      <c r="CV2930" s="1"/>
      <c r="CW2930" s="1"/>
      <c r="CX2930" s="1"/>
      <c r="CY2930" s="1"/>
      <c r="CZ2930" s="1"/>
      <c r="DA2930" s="1"/>
      <c r="DB2930" s="1"/>
      <c r="DC2930" s="1"/>
      <c r="DD2930" s="1"/>
      <c r="DE2930" s="1"/>
    </row>
    <row r="2931" spans="15:109">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c r="BW2931" s="1"/>
      <c r="BX2931" s="1"/>
      <c r="BY2931" s="1"/>
      <c r="BZ2931" s="1"/>
      <c r="CA2931" s="1"/>
      <c r="CB2931" s="1"/>
      <c r="CC2931" s="1"/>
      <c r="CD2931" s="1"/>
      <c r="CE2931" s="1"/>
      <c r="CF2931" s="1"/>
      <c r="CG2931" s="1"/>
      <c r="CH2931" s="1"/>
      <c r="CI2931" s="1"/>
      <c r="CJ2931" s="1"/>
      <c r="CK2931" s="1"/>
      <c r="CL2931" s="1"/>
      <c r="CM2931" s="1"/>
      <c r="CN2931" s="1"/>
      <c r="CO2931" s="1"/>
      <c r="CP2931" s="1"/>
      <c r="CQ2931" s="1"/>
      <c r="CR2931" s="1"/>
      <c r="CS2931" s="1"/>
      <c r="CT2931" s="1"/>
      <c r="CU2931" s="1"/>
      <c r="CV2931" s="1"/>
      <c r="CW2931" s="1"/>
      <c r="CX2931" s="1"/>
      <c r="CY2931" s="1"/>
      <c r="CZ2931" s="1"/>
      <c r="DA2931" s="1"/>
      <c r="DB2931" s="1"/>
      <c r="DC2931" s="1"/>
      <c r="DD2931" s="1"/>
      <c r="DE2931" s="1"/>
    </row>
    <row r="2932" spans="15:109">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c r="BW2932" s="1"/>
      <c r="BX2932" s="1"/>
      <c r="BY2932" s="1"/>
      <c r="BZ2932" s="1"/>
      <c r="CA2932" s="1"/>
      <c r="CB2932" s="1"/>
      <c r="CC2932" s="1"/>
      <c r="CD2932" s="1"/>
      <c r="CE2932" s="1"/>
      <c r="CF2932" s="1"/>
      <c r="CG2932" s="1"/>
      <c r="CH2932" s="1"/>
      <c r="CI2932" s="1"/>
      <c r="CJ2932" s="1"/>
      <c r="CK2932" s="1"/>
      <c r="CL2932" s="1"/>
      <c r="CM2932" s="1"/>
      <c r="CN2932" s="1"/>
      <c r="CO2932" s="1"/>
      <c r="CP2932" s="1"/>
      <c r="CQ2932" s="1"/>
      <c r="CR2932" s="1"/>
      <c r="CS2932" s="1"/>
      <c r="CT2932" s="1"/>
      <c r="CU2932" s="1"/>
      <c r="CV2932" s="1"/>
      <c r="CW2932" s="1"/>
      <c r="CX2932" s="1"/>
      <c r="CY2932" s="1"/>
      <c r="CZ2932" s="1"/>
      <c r="DA2932" s="1"/>
      <c r="DB2932" s="1"/>
      <c r="DC2932" s="1"/>
      <c r="DD2932" s="1"/>
      <c r="DE2932" s="1"/>
    </row>
    <row r="2933" spans="15:109">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c r="BW2933" s="1"/>
      <c r="BX2933" s="1"/>
      <c r="BY2933" s="1"/>
      <c r="BZ2933" s="1"/>
      <c r="CA2933" s="1"/>
      <c r="CB2933" s="1"/>
      <c r="CC2933" s="1"/>
      <c r="CD2933" s="1"/>
      <c r="CE2933" s="1"/>
      <c r="CF2933" s="1"/>
      <c r="CG2933" s="1"/>
      <c r="CH2933" s="1"/>
      <c r="CI2933" s="1"/>
      <c r="CJ2933" s="1"/>
      <c r="CK2933" s="1"/>
      <c r="CL2933" s="1"/>
      <c r="CM2933" s="1"/>
      <c r="CN2933" s="1"/>
      <c r="CO2933" s="1"/>
      <c r="CP2933" s="1"/>
      <c r="CQ2933" s="1"/>
      <c r="CR2933" s="1"/>
      <c r="CS2933" s="1"/>
      <c r="CT2933" s="1"/>
      <c r="CU2933" s="1"/>
      <c r="CV2933" s="1"/>
      <c r="CW2933" s="1"/>
      <c r="CX2933" s="1"/>
      <c r="CY2933" s="1"/>
      <c r="CZ2933" s="1"/>
      <c r="DA2933" s="1"/>
      <c r="DB2933" s="1"/>
      <c r="DC2933" s="1"/>
      <c r="DD2933" s="1"/>
      <c r="DE2933" s="1"/>
    </row>
    <row r="2934" spans="15:109">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c r="BW2934" s="1"/>
      <c r="BX2934" s="1"/>
      <c r="BY2934" s="1"/>
      <c r="BZ2934" s="1"/>
      <c r="CA2934" s="1"/>
      <c r="CB2934" s="1"/>
      <c r="CC2934" s="1"/>
      <c r="CD2934" s="1"/>
      <c r="CE2934" s="1"/>
      <c r="CF2934" s="1"/>
      <c r="CG2934" s="1"/>
      <c r="CH2934" s="1"/>
      <c r="CI2934" s="1"/>
      <c r="CJ2934" s="1"/>
      <c r="CK2934" s="1"/>
      <c r="CL2934" s="1"/>
      <c r="CM2934" s="1"/>
      <c r="CN2934" s="1"/>
      <c r="CO2934" s="1"/>
      <c r="CP2934" s="1"/>
      <c r="CQ2934" s="1"/>
      <c r="CR2934" s="1"/>
      <c r="CS2934" s="1"/>
      <c r="CT2934" s="1"/>
      <c r="CU2934" s="1"/>
      <c r="CV2934" s="1"/>
      <c r="CW2934" s="1"/>
      <c r="CX2934" s="1"/>
      <c r="CY2934" s="1"/>
      <c r="CZ2934" s="1"/>
      <c r="DA2934" s="1"/>
      <c r="DB2934" s="1"/>
      <c r="DC2934" s="1"/>
      <c r="DD2934" s="1"/>
      <c r="DE2934" s="1"/>
    </row>
    <row r="2935" spans="15:109">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c r="BW2935" s="1"/>
      <c r="BX2935" s="1"/>
      <c r="BY2935" s="1"/>
      <c r="BZ2935" s="1"/>
      <c r="CA2935" s="1"/>
      <c r="CB2935" s="1"/>
      <c r="CC2935" s="1"/>
      <c r="CD2935" s="1"/>
      <c r="CE2935" s="1"/>
      <c r="CF2935" s="1"/>
      <c r="CG2935" s="1"/>
      <c r="CH2935" s="1"/>
      <c r="CI2935" s="1"/>
      <c r="CJ2935" s="1"/>
      <c r="CK2935" s="1"/>
      <c r="CL2935" s="1"/>
      <c r="CM2935" s="1"/>
      <c r="CN2935" s="1"/>
      <c r="CO2935" s="1"/>
      <c r="CP2935" s="1"/>
      <c r="CQ2935" s="1"/>
      <c r="CR2935" s="1"/>
      <c r="CS2935" s="1"/>
      <c r="CT2935" s="1"/>
      <c r="CU2935" s="1"/>
      <c r="CV2935" s="1"/>
      <c r="CW2935" s="1"/>
      <c r="CX2935" s="1"/>
      <c r="CY2935" s="1"/>
      <c r="CZ2935" s="1"/>
      <c r="DA2935" s="1"/>
      <c r="DB2935" s="1"/>
      <c r="DC2935" s="1"/>
      <c r="DD2935" s="1"/>
      <c r="DE2935" s="1"/>
    </row>
    <row r="2936" spans="15:109">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c r="BW2936" s="1"/>
      <c r="BX2936" s="1"/>
      <c r="BY2936" s="1"/>
      <c r="BZ2936" s="1"/>
      <c r="CA2936" s="1"/>
      <c r="CB2936" s="1"/>
      <c r="CC2936" s="1"/>
      <c r="CD2936" s="1"/>
      <c r="CE2936" s="1"/>
      <c r="CF2936" s="1"/>
      <c r="CG2936" s="1"/>
      <c r="CH2936" s="1"/>
      <c r="CI2936" s="1"/>
      <c r="CJ2936" s="1"/>
      <c r="CK2936" s="1"/>
      <c r="CL2936" s="1"/>
      <c r="CM2936" s="1"/>
      <c r="CN2936" s="1"/>
      <c r="CO2936" s="1"/>
      <c r="CP2936" s="1"/>
      <c r="CQ2936" s="1"/>
      <c r="CR2936" s="1"/>
      <c r="CS2936" s="1"/>
      <c r="CT2936" s="1"/>
      <c r="CU2936" s="1"/>
      <c r="CV2936" s="1"/>
      <c r="CW2936" s="1"/>
      <c r="CX2936" s="1"/>
      <c r="CY2936" s="1"/>
      <c r="CZ2936" s="1"/>
      <c r="DA2936" s="1"/>
      <c r="DB2936" s="1"/>
      <c r="DC2936" s="1"/>
      <c r="DD2936" s="1"/>
      <c r="DE2936" s="1"/>
    </row>
    <row r="2937" spans="15:109">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c r="BW2937" s="1"/>
      <c r="BX2937" s="1"/>
      <c r="BY2937" s="1"/>
      <c r="BZ2937" s="1"/>
      <c r="CA2937" s="1"/>
      <c r="CB2937" s="1"/>
      <c r="CC2937" s="1"/>
      <c r="CD2937" s="1"/>
      <c r="CE2937" s="1"/>
      <c r="CF2937" s="1"/>
      <c r="CG2937" s="1"/>
      <c r="CH2937" s="1"/>
      <c r="CI2937" s="1"/>
      <c r="CJ2937" s="1"/>
      <c r="CK2937" s="1"/>
      <c r="CL2937" s="1"/>
      <c r="CM2937" s="1"/>
      <c r="CN2937" s="1"/>
      <c r="CO2937" s="1"/>
      <c r="CP2937" s="1"/>
      <c r="CQ2937" s="1"/>
      <c r="CR2937" s="1"/>
      <c r="CS2937" s="1"/>
      <c r="CT2937" s="1"/>
      <c r="CU2937" s="1"/>
      <c r="CV2937" s="1"/>
      <c r="CW2937" s="1"/>
      <c r="CX2937" s="1"/>
      <c r="CY2937" s="1"/>
      <c r="CZ2937" s="1"/>
      <c r="DA2937" s="1"/>
      <c r="DB2937" s="1"/>
      <c r="DC2937" s="1"/>
      <c r="DD2937" s="1"/>
      <c r="DE2937" s="1"/>
    </row>
    <row r="2938" spans="15:109">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c r="BW2938" s="1"/>
      <c r="BX2938" s="1"/>
      <c r="BY2938" s="1"/>
      <c r="BZ2938" s="1"/>
      <c r="CA2938" s="1"/>
      <c r="CB2938" s="1"/>
      <c r="CC2938" s="1"/>
      <c r="CD2938" s="1"/>
      <c r="CE2938" s="1"/>
      <c r="CF2938" s="1"/>
      <c r="CG2938" s="1"/>
      <c r="CH2938" s="1"/>
      <c r="CI2938" s="1"/>
      <c r="CJ2938" s="1"/>
      <c r="CK2938" s="1"/>
      <c r="CL2938" s="1"/>
      <c r="CM2938" s="1"/>
      <c r="CN2938" s="1"/>
      <c r="CO2938" s="1"/>
      <c r="CP2938" s="1"/>
      <c r="CQ2938" s="1"/>
      <c r="CR2938" s="1"/>
      <c r="CS2938" s="1"/>
      <c r="CT2938" s="1"/>
      <c r="CU2938" s="1"/>
      <c r="CV2938" s="1"/>
      <c r="CW2938" s="1"/>
      <c r="CX2938" s="1"/>
      <c r="CY2938" s="1"/>
      <c r="CZ2938" s="1"/>
      <c r="DA2938" s="1"/>
      <c r="DB2938" s="1"/>
      <c r="DC2938" s="1"/>
      <c r="DD2938" s="1"/>
      <c r="DE2938" s="1"/>
    </row>
    <row r="2939" spans="15:109">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c r="BW2939" s="1"/>
      <c r="BX2939" s="1"/>
      <c r="BY2939" s="1"/>
      <c r="BZ2939" s="1"/>
      <c r="CA2939" s="1"/>
      <c r="CB2939" s="1"/>
      <c r="CC2939" s="1"/>
      <c r="CD2939" s="1"/>
      <c r="CE2939" s="1"/>
      <c r="CF2939" s="1"/>
      <c r="CG2939" s="1"/>
      <c r="CH2939" s="1"/>
      <c r="CI2939" s="1"/>
      <c r="CJ2939" s="1"/>
      <c r="CK2939" s="1"/>
      <c r="CL2939" s="1"/>
      <c r="CM2939" s="1"/>
      <c r="CN2939" s="1"/>
      <c r="CO2939" s="1"/>
      <c r="CP2939" s="1"/>
      <c r="CQ2939" s="1"/>
      <c r="CR2939" s="1"/>
      <c r="CS2939" s="1"/>
      <c r="CT2939" s="1"/>
      <c r="CU2939" s="1"/>
      <c r="CV2939" s="1"/>
      <c r="CW2939" s="1"/>
      <c r="CX2939" s="1"/>
      <c r="CY2939" s="1"/>
      <c r="CZ2939" s="1"/>
      <c r="DA2939" s="1"/>
      <c r="DB2939" s="1"/>
      <c r="DC2939" s="1"/>
      <c r="DD2939" s="1"/>
      <c r="DE2939" s="1"/>
    </row>
    <row r="2940" spans="15:109">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c r="BW2940" s="1"/>
      <c r="BX2940" s="1"/>
      <c r="BY2940" s="1"/>
      <c r="BZ2940" s="1"/>
      <c r="CA2940" s="1"/>
      <c r="CB2940" s="1"/>
      <c r="CC2940" s="1"/>
      <c r="CD2940" s="1"/>
      <c r="CE2940" s="1"/>
      <c r="CF2940" s="1"/>
      <c r="CG2940" s="1"/>
      <c r="CH2940" s="1"/>
      <c r="CI2940" s="1"/>
      <c r="CJ2940" s="1"/>
      <c r="CK2940" s="1"/>
      <c r="CL2940" s="1"/>
      <c r="CM2940" s="1"/>
      <c r="CN2940" s="1"/>
      <c r="CO2940" s="1"/>
      <c r="CP2940" s="1"/>
      <c r="CQ2940" s="1"/>
      <c r="CR2940" s="1"/>
      <c r="CS2940" s="1"/>
      <c r="CT2940" s="1"/>
      <c r="CU2940" s="1"/>
      <c r="CV2940" s="1"/>
      <c r="CW2940" s="1"/>
      <c r="CX2940" s="1"/>
      <c r="CY2940" s="1"/>
      <c r="CZ2940" s="1"/>
      <c r="DA2940" s="1"/>
      <c r="DB2940" s="1"/>
      <c r="DC2940" s="1"/>
      <c r="DD2940" s="1"/>
      <c r="DE2940" s="1"/>
    </row>
    <row r="2941" spans="15:109">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c r="BW2941" s="1"/>
      <c r="BX2941" s="1"/>
      <c r="BY2941" s="1"/>
      <c r="BZ2941" s="1"/>
      <c r="CA2941" s="1"/>
      <c r="CB2941" s="1"/>
      <c r="CC2941" s="1"/>
      <c r="CD2941" s="1"/>
      <c r="CE2941" s="1"/>
      <c r="CF2941" s="1"/>
      <c r="CG2941" s="1"/>
      <c r="CH2941" s="1"/>
      <c r="CI2941" s="1"/>
      <c r="CJ2941" s="1"/>
      <c r="CK2941" s="1"/>
      <c r="CL2941" s="1"/>
      <c r="CM2941" s="1"/>
      <c r="CN2941" s="1"/>
      <c r="CO2941" s="1"/>
      <c r="CP2941" s="1"/>
      <c r="CQ2941" s="1"/>
      <c r="CR2941" s="1"/>
      <c r="CS2941" s="1"/>
      <c r="CT2941" s="1"/>
      <c r="CU2941" s="1"/>
      <c r="CV2941" s="1"/>
      <c r="CW2941" s="1"/>
      <c r="CX2941" s="1"/>
      <c r="CY2941" s="1"/>
      <c r="CZ2941" s="1"/>
      <c r="DA2941" s="1"/>
      <c r="DB2941" s="1"/>
      <c r="DC2941" s="1"/>
      <c r="DD2941" s="1"/>
      <c r="DE2941" s="1"/>
    </row>
    <row r="2942" spans="15:109">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c r="BW2942" s="1"/>
      <c r="BX2942" s="1"/>
      <c r="BY2942" s="1"/>
      <c r="BZ2942" s="1"/>
      <c r="CA2942" s="1"/>
      <c r="CB2942" s="1"/>
      <c r="CC2942" s="1"/>
      <c r="CD2942" s="1"/>
      <c r="CE2942" s="1"/>
      <c r="CF2942" s="1"/>
      <c r="CG2942" s="1"/>
      <c r="CH2942" s="1"/>
      <c r="CI2942" s="1"/>
      <c r="CJ2942" s="1"/>
      <c r="CK2942" s="1"/>
      <c r="CL2942" s="1"/>
      <c r="CM2942" s="1"/>
      <c r="CN2942" s="1"/>
      <c r="CO2942" s="1"/>
      <c r="CP2942" s="1"/>
      <c r="CQ2942" s="1"/>
      <c r="CR2942" s="1"/>
      <c r="CS2942" s="1"/>
      <c r="CT2942" s="1"/>
      <c r="CU2942" s="1"/>
      <c r="CV2942" s="1"/>
      <c r="CW2942" s="1"/>
      <c r="CX2942" s="1"/>
      <c r="CY2942" s="1"/>
      <c r="CZ2942" s="1"/>
      <c r="DA2942" s="1"/>
      <c r="DB2942" s="1"/>
      <c r="DC2942" s="1"/>
      <c r="DD2942" s="1"/>
      <c r="DE2942" s="1"/>
    </row>
    <row r="2943" spans="15:109">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c r="BW2943" s="1"/>
      <c r="BX2943" s="1"/>
      <c r="BY2943" s="1"/>
      <c r="BZ2943" s="1"/>
      <c r="CA2943" s="1"/>
      <c r="CB2943" s="1"/>
      <c r="CC2943" s="1"/>
      <c r="CD2943" s="1"/>
      <c r="CE2943" s="1"/>
      <c r="CF2943" s="1"/>
      <c r="CG2943" s="1"/>
      <c r="CH2943" s="1"/>
      <c r="CI2943" s="1"/>
      <c r="CJ2943" s="1"/>
      <c r="CK2943" s="1"/>
      <c r="CL2943" s="1"/>
      <c r="CM2943" s="1"/>
      <c r="CN2943" s="1"/>
      <c r="CO2943" s="1"/>
      <c r="CP2943" s="1"/>
      <c r="CQ2943" s="1"/>
      <c r="CR2943" s="1"/>
      <c r="CS2943" s="1"/>
      <c r="CT2943" s="1"/>
      <c r="CU2943" s="1"/>
      <c r="CV2943" s="1"/>
      <c r="CW2943" s="1"/>
      <c r="CX2943" s="1"/>
      <c r="CY2943" s="1"/>
      <c r="CZ2943" s="1"/>
      <c r="DA2943" s="1"/>
      <c r="DB2943" s="1"/>
      <c r="DC2943" s="1"/>
      <c r="DD2943" s="1"/>
      <c r="DE2943" s="1"/>
    </row>
    <row r="2944" spans="15:109">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c r="BW2944" s="1"/>
      <c r="BX2944" s="1"/>
      <c r="BY2944" s="1"/>
      <c r="BZ2944" s="1"/>
      <c r="CA2944" s="1"/>
      <c r="CB2944" s="1"/>
      <c r="CC2944" s="1"/>
      <c r="CD2944" s="1"/>
      <c r="CE2944" s="1"/>
      <c r="CF2944" s="1"/>
      <c r="CG2944" s="1"/>
      <c r="CH2944" s="1"/>
      <c r="CI2944" s="1"/>
      <c r="CJ2944" s="1"/>
      <c r="CK2944" s="1"/>
      <c r="CL2944" s="1"/>
      <c r="CM2944" s="1"/>
      <c r="CN2944" s="1"/>
      <c r="CO2944" s="1"/>
      <c r="CP2944" s="1"/>
      <c r="CQ2944" s="1"/>
      <c r="CR2944" s="1"/>
      <c r="CS2944" s="1"/>
      <c r="CT2944" s="1"/>
      <c r="CU2944" s="1"/>
      <c r="CV2944" s="1"/>
      <c r="CW2944" s="1"/>
      <c r="CX2944" s="1"/>
      <c r="CY2944" s="1"/>
      <c r="CZ2944" s="1"/>
      <c r="DA2944" s="1"/>
      <c r="DB2944" s="1"/>
      <c r="DC2944" s="1"/>
      <c r="DD2944" s="1"/>
      <c r="DE2944" s="1"/>
    </row>
    <row r="2945" spans="15:109">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c r="BW2945" s="1"/>
      <c r="BX2945" s="1"/>
      <c r="BY2945" s="1"/>
      <c r="BZ2945" s="1"/>
      <c r="CA2945" s="1"/>
      <c r="CB2945" s="1"/>
      <c r="CC2945" s="1"/>
      <c r="CD2945" s="1"/>
      <c r="CE2945" s="1"/>
      <c r="CF2945" s="1"/>
      <c r="CG2945" s="1"/>
      <c r="CH2945" s="1"/>
      <c r="CI2945" s="1"/>
      <c r="CJ2945" s="1"/>
      <c r="CK2945" s="1"/>
      <c r="CL2945" s="1"/>
      <c r="CM2945" s="1"/>
      <c r="CN2945" s="1"/>
      <c r="CO2945" s="1"/>
      <c r="CP2945" s="1"/>
      <c r="CQ2945" s="1"/>
      <c r="CR2945" s="1"/>
      <c r="CS2945" s="1"/>
      <c r="CT2945" s="1"/>
      <c r="CU2945" s="1"/>
      <c r="CV2945" s="1"/>
      <c r="CW2945" s="1"/>
      <c r="CX2945" s="1"/>
      <c r="CY2945" s="1"/>
      <c r="CZ2945" s="1"/>
      <c r="DA2945" s="1"/>
      <c r="DB2945" s="1"/>
      <c r="DC2945" s="1"/>
      <c r="DD2945" s="1"/>
      <c r="DE2945" s="1"/>
    </row>
    <row r="2946" spans="15:109">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c r="BW2946" s="1"/>
      <c r="BX2946" s="1"/>
      <c r="BY2946" s="1"/>
      <c r="BZ2946" s="1"/>
      <c r="CA2946" s="1"/>
      <c r="CB2946" s="1"/>
      <c r="CC2946" s="1"/>
      <c r="CD2946" s="1"/>
      <c r="CE2946" s="1"/>
      <c r="CF2946" s="1"/>
      <c r="CG2946" s="1"/>
      <c r="CH2946" s="1"/>
      <c r="CI2946" s="1"/>
      <c r="CJ2946" s="1"/>
      <c r="CK2946" s="1"/>
      <c r="CL2946" s="1"/>
      <c r="CM2946" s="1"/>
      <c r="CN2946" s="1"/>
      <c r="CO2946" s="1"/>
      <c r="CP2946" s="1"/>
      <c r="CQ2946" s="1"/>
      <c r="CR2946" s="1"/>
      <c r="CS2946" s="1"/>
      <c r="CT2946" s="1"/>
      <c r="CU2946" s="1"/>
      <c r="CV2946" s="1"/>
      <c r="CW2946" s="1"/>
      <c r="CX2946" s="1"/>
      <c r="CY2946" s="1"/>
      <c r="CZ2946" s="1"/>
      <c r="DA2946" s="1"/>
      <c r="DB2946" s="1"/>
      <c r="DC2946" s="1"/>
      <c r="DD2946" s="1"/>
      <c r="DE2946" s="1"/>
    </row>
    <row r="2947" spans="15:109">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c r="BW2947" s="1"/>
      <c r="BX2947" s="1"/>
      <c r="BY2947" s="1"/>
      <c r="BZ2947" s="1"/>
      <c r="CA2947" s="1"/>
      <c r="CB2947" s="1"/>
      <c r="CC2947" s="1"/>
      <c r="CD2947" s="1"/>
      <c r="CE2947" s="1"/>
      <c r="CF2947" s="1"/>
      <c r="CG2947" s="1"/>
      <c r="CH2947" s="1"/>
      <c r="CI2947" s="1"/>
      <c r="CJ2947" s="1"/>
      <c r="CK2947" s="1"/>
      <c r="CL2947" s="1"/>
      <c r="CM2947" s="1"/>
      <c r="CN2947" s="1"/>
      <c r="CO2947" s="1"/>
      <c r="CP2947" s="1"/>
      <c r="CQ2947" s="1"/>
      <c r="CR2947" s="1"/>
      <c r="CS2947" s="1"/>
      <c r="CT2947" s="1"/>
      <c r="CU2947" s="1"/>
      <c r="CV2947" s="1"/>
      <c r="CW2947" s="1"/>
      <c r="CX2947" s="1"/>
      <c r="CY2947" s="1"/>
      <c r="CZ2947" s="1"/>
      <c r="DA2947" s="1"/>
      <c r="DB2947" s="1"/>
      <c r="DC2947" s="1"/>
      <c r="DD2947" s="1"/>
      <c r="DE2947" s="1"/>
    </row>
    <row r="2948" spans="15:109">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c r="BW2948" s="1"/>
      <c r="BX2948" s="1"/>
      <c r="BY2948" s="1"/>
      <c r="BZ2948" s="1"/>
      <c r="CA2948" s="1"/>
      <c r="CB2948" s="1"/>
      <c r="CC2948" s="1"/>
      <c r="CD2948" s="1"/>
      <c r="CE2948" s="1"/>
      <c r="CF2948" s="1"/>
      <c r="CG2948" s="1"/>
      <c r="CH2948" s="1"/>
      <c r="CI2948" s="1"/>
      <c r="CJ2948" s="1"/>
      <c r="CK2948" s="1"/>
      <c r="CL2948" s="1"/>
      <c r="CM2948" s="1"/>
      <c r="CN2948" s="1"/>
      <c r="CO2948" s="1"/>
      <c r="CP2948" s="1"/>
      <c r="CQ2948" s="1"/>
      <c r="CR2948" s="1"/>
      <c r="CS2948" s="1"/>
      <c r="CT2948" s="1"/>
      <c r="CU2948" s="1"/>
      <c r="CV2948" s="1"/>
      <c r="CW2948" s="1"/>
      <c r="CX2948" s="1"/>
      <c r="CY2948" s="1"/>
      <c r="CZ2948" s="1"/>
      <c r="DA2948" s="1"/>
      <c r="DB2948" s="1"/>
      <c r="DC2948" s="1"/>
      <c r="DD2948" s="1"/>
      <c r="DE2948" s="1"/>
    </row>
    <row r="2949" spans="15:109">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c r="BW2949" s="1"/>
      <c r="BX2949" s="1"/>
      <c r="BY2949" s="1"/>
      <c r="BZ2949" s="1"/>
      <c r="CA2949" s="1"/>
      <c r="CB2949" s="1"/>
      <c r="CC2949" s="1"/>
      <c r="CD2949" s="1"/>
      <c r="CE2949" s="1"/>
      <c r="CF2949" s="1"/>
      <c r="CG2949" s="1"/>
      <c r="CH2949" s="1"/>
      <c r="CI2949" s="1"/>
      <c r="CJ2949" s="1"/>
      <c r="CK2949" s="1"/>
      <c r="CL2949" s="1"/>
      <c r="CM2949" s="1"/>
      <c r="CN2949" s="1"/>
      <c r="CO2949" s="1"/>
      <c r="CP2949" s="1"/>
      <c r="CQ2949" s="1"/>
      <c r="CR2949" s="1"/>
      <c r="CS2949" s="1"/>
      <c r="CT2949" s="1"/>
      <c r="CU2949" s="1"/>
      <c r="CV2949" s="1"/>
      <c r="CW2949" s="1"/>
      <c r="CX2949" s="1"/>
      <c r="CY2949" s="1"/>
      <c r="CZ2949" s="1"/>
      <c r="DA2949" s="1"/>
      <c r="DB2949" s="1"/>
      <c r="DC2949" s="1"/>
      <c r="DD2949" s="1"/>
      <c r="DE2949" s="1"/>
    </row>
    <row r="2950" spans="15:109">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c r="BW2950" s="1"/>
      <c r="BX2950" s="1"/>
      <c r="BY2950" s="1"/>
      <c r="BZ2950" s="1"/>
      <c r="CA2950" s="1"/>
      <c r="CB2950" s="1"/>
      <c r="CC2950" s="1"/>
      <c r="CD2950" s="1"/>
      <c r="CE2950" s="1"/>
      <c r="CF2950" s="1"/>
      <c r="CG2950" s="1"/>
      <c r="CH2950" s="1"/>
      <c r="CI2950" s="1"/>
      <c r="CJ2950" s="1"/>
      <c r="CK2950" s="1"/>
      <c r="CL2950" s="1"/>
      <c r="CM2950" s="1"/>
      <c r="CN2950" s="1"/>
      <c r="CO2950" s="1"/>
      <c r="CP2950" s="1"/>
      <c r="CQ2950" s="1"/>
      <c r="CR2950" s="1"/>
      <c r="CS2950" s="1"/>
      <c r="CT2950" s="1"/>
      <c r="CU2950" s="1"/>
      <c r="CV2950" s="1"/>
      <c r="CW2950" s="1"/>
      <c r="CX2950" s="1"/>
      <c r="CY2950" s="1"/>
      <c r="CZ2950" s="1"/>
      <c r="DA2950" s="1"/>
      <c r="DB2950" s="1"/>
      <c r="DC2950" s="1"/>
      <c r="DD2950" s="1"/>
      <c r="DE2950" s="1"/>
    </row>
    <row r="2951" spans="15:109">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c r="BW2951" s="1"/>
      <c r="BX2951" s="1"/>
      <c r="BY2951" s="1"/>
      <c r="BZ2951" s="1"/>
      <c r="CA2951" s="1"/>
      <c r="CB2951" s="1"/>
      <c r="CC2951" s="1"/>
      <c r="CD2951" s="1"/>
      <c r="CE2951" s="1"/>
      <c r="CF2951" s="1"/>
      <c r="CG2951" s="1"/>
      <c r="CH2951" s="1"/>
      <c r="CI2951" s="1"/>
      <c r="CJ2951" s="1"/>
      <c r="CK2951" s="1"/>
      <c r="CL2951" s="1"/>
      <c r="CM2951" s="1"/>
      <c r="CN2951" s="1"/>
      <c r="CO2951" s="1"/>
      <c r="CP2951" s="1"/>
      <c r="CQ2951" s="1"/>
      <c r="CR2951" s="1"/>
      <c r="CS2951" s="1"/>
      <c r="CT2951" s="1"/>
      <c r="CU2951" s="1"/>
      <c r="CV2951" s="1"/>
      <c r="CW2951" s="1"/>
      <c r="CX2951" s="1"/>
      <c r="CY2951" s="1"/>
      <c r="CZ2951" s="1"/>
      <c r="DA2951" s="1"/>
      <c r="DB2951" s="1"/>
      <c r="DC2951" s="1"/>
      <c r="DD2951" s="1"/>
      <c r="DE2951" s="1"/>
    </row>
    <row r="2952" spans="15:109">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c r="BW2952" s="1"/>
      <c r="BX2952" s="1"/>
      <c r="BY2952" s="1"/>
      <c r="BZ2952" s="1"/>
      <c r="CA2952" s="1"/>
      <c r="CB2952" s="1"/>
      <c r="CC2952" s="1"/>
      <c r="CD2952" s="1"/>
      <c r="CE2952" s="1"/>
      <c r="CF2952" s="1"/>
      <c r="CG2952" s="1"/>
      <c r="CH2952" s="1"/>
      <c r="CI2952" s="1"/>
      <c r="CJ2952" s="1"/>
      <c r="CK2952" s="1"/>
      <c r="CL2952" s="1"/>
      <c r="CM2952" s="1"/>
      <c r="CN2952" s="1"/>
      <c r="CO2952" s="1"/>
      <c r="CP2952" s="1"/>
      <c r="CQ2952" s="1"/>
      <c r="CR2952" s="1"/>
      <c r="CS2952" s="1"/>
      <c r="CT2952" s="1"/>
      <c r="CU2952" s="1"/>
      <c r="CV2952" s="1"/>
      <c r="CW2952" s="1"/>
      <c r="CX2952" s="1"/>
      <c r="CY2952" s="1"/>
      <c r="CZ2952" s="1"/>
      <c r="DA2952" s="1"/>
      <c r="DB2952" s="1"/>
      <c r="DC2952" s="1"/>
      <c r="DD2952" s="1"/>
      <c r="DE2952" s="1"/>
    </row>
    <row r="2953" spans="15:109">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c r="BW2953" s="1"/>
      <c r="BX2953" s="1"/>
      <c r="BY2953" s="1"/>
      <c r="BZ2953" s="1"/>
      <c r="CA2953" s="1"/>
      <c r="CB2953" s="1"/>
      <c r="CC2953" s="1"/>
      <c r="CD2953" s="1"/>
      <c r="CE2953" s="1"/>
      <c r="CF2953" s="1"/>
      <c r="CG2953" s="1"/>
      <c r="CH2953" s="1"/>
      <c r="CI2953" s="1"/>
      <c r="CJ2953" s="1"/>
      <c r="CK2953" s="1"/>
      <c r="CL2953" s="1"/>
      <c r="CM2953" s="1"/>
      <c r="CN2953" s="1"/>
      <c r="CO2953" s="1"/>
      <c r="CP2953" s="1"/>
      <c r="CQ2953" s="1"/>
      <c r="CR2953" s="1"/>
      <c r="CS2953" s="1"/>
      <c r="CT2953" s="1"/>
      <c r="CU2953" s="1"/>
      <c r="CV2953" s="1"/>
      <c r="CW2953" s="1"/>
      <c r="CX2953" s="1"/>
      <c r="CY2953" s="1"/>
      <c r="CZ2953" s="1"/>
      <c r="DA2953" s="1"/>
      <c r="DB2953" s="1"/>
      <c r="DC2953" s="1"/>
      <c r="DD2953" s="1"/>
      <c r="DE2953" s="1"/>
    </row>
    <row r="2954" spans="15:109">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c r="BW2954" s="1"/>
      <c r="BX2954" s="1"/>
      <c r="BY2954" s="1"/>
      <c r="BZ2954" s="1"/>
      <c r="CA2954" s="1"/>
      <c r="CB2954" s="1"/>
      <c r="CC2954" s="1"/>
      <c r="CD2954" s="1"/>
      <c r="CE2954" s="1"/>
      <c r="CF2954" s="1"/>
      <c r="CG2954" s="1"/>
      <c r="CH2954" s="1"/>
      <c r="CI2954" s="1"/>
      <c r="CJ2954" s="1"/>
      <c r="CK2954" s="1"/>
      <c r="CL2954" s="1"/>
      <c r="CM2954" s="1"/>
      <c r="CN2954" s="1"/>
      <c r="CO2954" s="1"/>
      <c r="CP2954" s="1"/>
      <c r="CQ2954" s="1"/>
      <c r="CR2954" s="1"/>
      <c r="CS2954" s="1"/>
      <c r="CT2954" s="1"/>
      <c r="CU2954" s="1"/>
      <c r="CV2954" s="1"/>
      <c r="CW2954" s="1"/>
      <c r="CX2954" s="1"/>
      <c r="CY2954" s="1"/>
      <c r="CZ2954" s="1"/>
      <c r="DA2954" s="1"/>
      <c r="DB2954" s="1"/>
      <c r="DC2954" s="1"/>
      <c r="DD2954" s="1"/>
      <c r="DE2954" s="1"/>
    </row>
    <row r="2955" spans="15:109">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c r="BW2955" s="1"/>
      <c r="BX2955" s="1"/>
      <c r="BY2955" s="1"/>
      <c r="BZ2955" s="1"/>
      <c r="CA2955" s="1"/>
      <c r="CB2955" s="1"/>
      <c r="CC2955" s="1"/>
      <c r="CD2955" s="1"/>
      <c r="CE2955" s="1"/>
      <c r="CF2955" s="1"/>
      <c r="CG2955" s="1"/>
      <c r="CH2955" s="1"/>
      <c r="CI2955" s="1"/>
      <c r="CJ2955" s="1"/>
      <c r="CK2955" s="1"/>
      <c r="CL2955" s="1"/>
      <c r="CM2955" s="1"/>
      <c r="CN2955" s="1"/>
      <c r="CO2955" s="1"/>
      <c r="CP2955" s="1"/>
      <c r="CQ2955" s="1"/>
      <c r="CR2955" s="1"/>
      <c r="CS2955" s="1"/>
      <c r="CT2955" s="1"/>
      <c r="CU2955" s="1"/>
      <c r="CV2955" s="1"/>
      <c r="CW2955" s="1"/>
      <c r="CX2955" s="1"/>
      <c r="CY2955" s="1"/>
      <c r="CZ2955" s="1"/>
      <c r="DA2955" s="1"/>
      <c r="DB2955" s="1"/>
      <c r="DC2955" s="1"/>
      <c r="DD2955" s="1"/>
      <c r="DE2955" s="1"/>
    </row>
    <row r="2956" spans="15:109">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c r="BW2956" s="1"/>
      <c r="BX2956" s="1"/>
      <c r="BY2956" s="1"/>
      <c r="BZ2956" s="1"/>
      <c r="CA2956" s="1"/>
      <c r="CB2956" s="1"/>
      <c r="CC2956" s="1"/>
      <c r="CD2956" s="1"/>
      <c r="CE2956" s="1"/>
      <c r="CF2956" s="1"/>
      <c r="CG2956" s="1"/>
      <c r="CH2956" s="1"/>
      <c r="CI2956" s="1"/>
      <c r="CJ2956" s="1"/>
      <c r="CK2956" s="1"/>
      <c r="CL2956" s="1"/>
      <c r="CM2956" s="1"/>
      <c r="CN2956" s="1"/>
      <c r="CO2956" s="1"/>
      <c r="CP2956" s="1"/>
      <c r="CQ2956" s="1"/>
      <c r="CR2956" s="1"/>
      <c r="CS2956" s="1"/>
      <c r="CT2956" s="1"/>
      <c r="CU2956" s="1"/>
      <c r="CV2956" s="1"/>
      <c r="CW2956" s="1"/>
      <c r="CX2956" s="1"/>
      <c r="CY2956" s="1"/>
      <c r="CZ2956" s="1"/>
      <c r="DA2956" s="1"/>
      <c r="DB2956" s="1"/>
      <c r="DC2956" s="1"/>
      <c r="DD2956" s="1"/>
      <c r="DE2956" s="1"/>
    </row>
    <row r="2957" spans="15:109">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c r="BW2957" s="1"/>
      <c r="BX2957" s="1"/>
      <c r="BY2957" s="1"/>
      <c r="BZ2957" s="1"/>
      <c r="CA2957" s="1"/>
      <c r="CB2957" s="1"/>
      <c r="CC2957" s="1"/>
      <c r="CD2957" s="1"/>
      <c r="CE2957" s="1"/>
      <c r="CF2957" s="1"/>
      <c r="CG2957" s="1"/>
      <c r="CH2957" s="1"/>
      <c r="CI2957" s="1"/>
      <c r="CJ2957" s="1"/>
      <c r="CK2957" s="1"/>
      <c r="CL2957" s="1"/>
      <c r="CM2957" s="1"/>
      <c r="CN2957" s="1"/>
      <c r="CO2957" s="1"/>
      <c r="CP2957" s="1"/>
      <c r="CQ2957" s="1"/>
      <c r="CR2957" s="1"/>
      <c r="CS2957" s="1"/>
      <c r="CT2957" s="1"/>
      <c r="CU2957" s="1"/>
      <c r="CV2957" s="1"/>
      <c r="CW2957" s="1"/>
      <c r="CX2957" s="1"/>
      <c r="CY2957" s="1"/>
      <c r="CZ2957" s="1"/>
      <c r="DA2957" s="1"/>
      <c r="DB2957" s="1"/>
      <c r="DC2957" s="1"/>
      <c r="DD2957" s="1"/>
      <c r="DE2957" s="1"/>
    </row>
    <row r="2958" spans="15:109">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c r="BW2958" s="1"/>
      <c r="BX2958" s="1"/>
      <c r="BY2958" s="1"/>
      <c r="BZ2958" s="1"/>
      <c r="CA2958" s="1"/>
      <c r="CB2958" s="1"/>
      <c r="CC2958" s="1"/>
      <c r="CD2958" s="1"/>
      <c r="CE2958" s="1"/>
      <c r="CF2958" s="1"/>
      <c r="CG2958" s="1"/>
      <c r="CH2958" s="1"/>
      <c r="CI2958" s="1"/>
      <c r="CJ2958" s="1"/>
      <c r="CK2958" s="1"/>
      <c r="CL2958" s="1"/>
      <c r="CM2958" s="1"/>
      <c r="CN2958" s="1"/>
      <c r="CO2958" s="1"/>
      <c r="CP2958" s="1"/>
      <c r="CQ2958" s="1"/>
      <c r="CR2958" s="1"/>
      <c r="CS2958" s="1"/>
      <c r="CT2958" s="1"/>
      <c r="CU2958" s="1"/>
      <c r="CV2958" s="1"/>
      <c r="CW2958" s="1"/>
      <c r="CX2958" s="1"/>
      <c r="CY2958" s="1"/>
      <c r="CZ2958" s="1"/>
      <c r="DA2958" s="1"/>
      <c r="DB2958" s="1"/>
      <c r="DC2958" s="1"/>
      <c r="DD2958" s="1"/>
      <c r="DE2958" s="1"/>
    </row>
    <row r="2959" spans="15:109">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c r="BW2959" s="1"/>
      <c r="BX2959" s="1"/>
      <c r="BY2959" s="1"/>
      <c r="BZ2959" s="1"/>
      <c r="CA2959" s="1"/>
      <c r="CB2959" s="1"/>
      <c r="CC2959" s="1"/>
      <c r="CD2959" s="1"/>
      <c r="CE2959" s="1"/>
      <c r="CF2959" s="1"/>
      <c r="CG2959" s="1"/>
      <c r="CH2959" s="1"/>
      <c r="CI2959" s="1"/>
      <c r="CJ2959" s="1"/>
      <c r="CK2959" s="1"/>
      <c r="CL2959" s="1"/>
      <c r="CM2959" s="1"/>
      <c r="CN2959" s="1"/>
      <c r="CO2959" s="1"/>
      <c r="CP2959" s="1"/>
      <c r="CQ2959" s="1"/>
      <c r="CR2959" s="1"/>
      <c r="CS2959" s="1"/>
      <c r="CT2959" s="1"/>
      <c r="CU2959" s="1"/>
      <c r="CV2959" s="1"/>
      <c r="CW2959" s="1"/>
      <c r="CX2959" s="1"/>
      <c r="CY2959" s="1"/>
      <c r="CZ2959" s="1"/>
      <c r="DA2959" s="1"/>
      <c r="DB2959" s="1"/>
      <c r="DC2959" s="1"/>
      <c r="DD2959" s="1"/>
      <c r="DE2959" s="1"/>
    </row>
    <row r="2960" spans="15:109">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c r="BW2960" s="1"/>
      <c r="BX2960" s="1"/>
      <c r="BY2960" s="1"/>
      <c r="BZ2960" s="1"/>
      <c r="CA2960" s="1"/>
      <c r="CB2960" s="1"/>
      <c r="CC2960" s="1"/>
      <c r="CD2960" s="1"/>
      <c r="CE2960" s="1"/>
      <c r="CF2960" s="1"/>
      <c r="CG2960" s="1"/>
      <c r="CH2960" s="1"/>
      <c r="CI2960" s="1"/>
      <c r="CJ2960" s="1"/>
      <c r="CK2960" s="1"/>
      <c r="CL2960" s="1"/>
      <c r="CM2960" s="1"/>
      <c r="CN2960" s="1"/>
      <c r="CO2960" s="1"/>
      <c r="CP2960" s="1"/>
      <c r="CQ2960" s="1"/>
      <c r="CR2960" s="1"/>
      <c r="CS2960" s="1"/>
      <c r="CT2960" s="1"/>
      <c r="CU2960" s="1"/>
      <c r="CV2960" s="1"/>
      <c r="CW2960" s="1"/>
      <c r="CX2960" s="1"/>
      <c r="CY2960" s="1"/>
      <c r="CZ2960" s="1"/>
      <c r="DA2960" s="1"/>
      <c r="DB2960" s="1"/>
      <c r="DC2960" s="1"/>
      <c r="DD2960" s="1"/>
      <c r="DE2960" s="1"/>
    </row>
    <row r="2961" spans="15:109">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c r="BW2961" s="1"/>
      <c r="BX2961" s="1"/>
      <c r="BY2961" s="1"/>
      <c r="BZ2961" s="1"/>
      <c r="CA2961" s="1"/>
      <c r="CB2961" s="1"/>
      <c r="CC2961" s="1"/>
      <c r="CD2961" s="1"/>
      <c r="CE2961" s="1"/>
      <c r="CF2961" s="1"/>
      <c r="CG2961" s="1"/>
      <c r="CH2961" s="1"/>
      <c r="CI2961" s="1"/>
      <c r="CJ2961" s="1"/>
      <c r="CK2961" s="1"/>
      <c r="CL2961" s="1"/>
      <c r="CM2961" s="1"/>
      <c r="CN2961" s="1"/>
      <c r="CO2961" s="1"/>
      <c r="CP2961" s="1"/>
      <c r="CQ2961" s="1"/>
      <c r="CR2961" s="1"/>
      <c r="CS2961" s="1"/>
      <c r="CT2961" s="1"/>
      <c r="CU2961" s="1"/>
      <c r="CV2961" s="1"/>
      <c r="CW2961" s="1"/>
      <c r="CX2961" s="1"/>
      <c r="CY2961" s="1"/>
      <c r="CZ2961" s="1"/>
      <c r="DA2961" s="1"/>
      <c r="DB2961" s="1"/>
      <c r="DC2961" s="1"/>
      <c r="DD2961" s="1"/>
      <c r="DE2961" s="1"/>
    </row>
    <row r="2962" spans="15:109">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c r="BW2962" s="1"/>
      <c r="BX2962" s="1"/>
      <c r="BY2962" s="1"/>
      <c r="BZ2962" s="1"/>
      <c r="CA2962" s="1"/>
      <c r="CB2962" s="1"/>
      <c r="CC2962" s="1"/>
      <c r="CD2962" s="1"/>
      <c r="CE2962" s="1"/>
      <c r="CF2962" s="1"/>
      <c r="CG2962" s="1"/>
      <c r="CH2962" s="1"/>
      <c r="CI2962" s="1"/>
      <c r="CJ2962" s="1"/>
      <c r="CK2962" s="1"/>
      <c r="CL2962" s="1"/>
      <c r="CM2962" s="1"/>
      <c r="CN2962" s="1"/>
      <c r="CO2962" s="1"/>
      <c r="CP2962" s="1"/>
      <c r="CQ2962" s="1"/>
      <c r="CR2962" s="1"/>
      <c r="CS2962" s="1"/>
      <c r="CT2962" s="1"/>
      <c r="CU2962" s="1"/>
      <c r="CV2962" s="1"/>
      <c r="CW2962" s="1"/>
      <c r="CX2962" s="1"/>
      <c r="CY2962" s="1"/>
      <c r="CZ2962" s="1"/>
      <c r="DA2962" s="1"/>
      <c r="DB2962" s="1"/>
      <c r="DC2962" s="1"/>
      <c r="DD2962" s="1"/>
      <c r="DE2962" s="1"/>
    </row>
    <row r="2963" spans="15:109">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c r="BW2963" s="1"/>
      <c r="BX2963" s="1"/>
      <c r="BY2963" s="1"/>
      <c r="BZ2963" s="1"/>
      <c r="CA2963" s="1"/>
      <c r="CB2963" s="1"/>
      <c r="CC2963" s="1"/>
      <c r="CD2963" s="1"/>
      <c r="CE2963" s="1"/>
      <c r="CF2963" s="1"/>
      <c r="CG2963" s="1"/>
      <c r="CH2963" s="1"/>
      <c r="CI2963" s="1"/>
      <c r="CJ2963" s="1"/>
      <c r="CK2963" s="1"/>
      <c r="CL2963" s="1"/>
      <c r="CM2963" s="1"/>
      <c r="CN2963" s="1"/>
      <c r="CO2963" s="1"/>
      <c r="CP2963" s="1"/>
      <c r="CQ2963" s="1"/>
      <c r="CR2963" s="1"/>
      <c r="CS2963" s="1"/>
      <c r="CT2963" s="1"/>
      <c r="CU2963" s="1"/>
      <c r="CV2963" s="1"/>
      <c r="CW2963" s="1"/>
      <c r="CX2963" s="1"/>
      <c r="CY2963" s="1"/>
      <c r="CZ2963" s="1"/>
      <c r="DA2963" s="1"/>
      <c r="DB2963" s="1"/>
      <c r="DC2963" s="1"/>
      <c r="DD2963" s="1"/>
      <c r="DE2963" s="1"/>
    </row>
    <row r="2964" spans="15:109">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c r="BW2964" s="1"/>
      <c r="BX2964" s="1"/>
      <c r="BY2964" s="1"/>
      <c r="BZ2964" s="1"/>
      <c r="CA2964" s="1"/>
      <c r="CB2964" s="1"/>
      <c r="CC2964" s="1"/>
      <c r="CD2964" s="1"/>
      <c r="CE2964" s="1"/>
      <c r="CF2964" s="1"/>
      <c r="CG2964" s="1"/>
      <c r="CH2964" s="1"/>
      <c r="CI2964" s="1"/>
      <c r="CJ2964" s="1"/>
      <c r="CK2964" s="1"/>
      <c r="CL2964" s="1"/>
      <c r="CM2964" s="1"/>
      <c r="CN2964" s="1"/>
      <c r="CO2964" s="1"/>
      <c r="CP2964" s="1"/>
      <c r="CQ2964" s="1"/>
      <c r="CR2964" s="1"/>
      <c r="CS2964" s="1"/>
      <c r="CT2964" s="1"/>
      <c r="CU2964" s="1"/>
      <c r="CV2964" s="1"/>
      <c r="CW2964" s="1"/>
      <c r="CX2964" s="1"/>
      <c r="CY2964" s="1"/>
      <c r="CZ2964" s="1"/>
      <c r="DA2964" s="1"/>
      <c r="DB2964" s="1"/>
      <c r="DC2964" s="1"/>
      <c r="DD2964" s="1"/>
      <c r="DE2964" s="1"/>
    </row>
    <row r="2965" spans="15:109">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c r="BW2965" s="1"/>
      <c r="BX2965" s="1"/>
      <c r="BY2965" s="1"/>
      <c r="BZ2965" s="1"/>
      <c r="CA2965" s="1"/>
      <c r="CB2965" s="1"/>
      <c r="CC2965" s="1"/>
      <c r="CD2965" s="1"/>
      <c r="CE2965" s="1"/>
      <c r="CF2965" s="1"/>
      <c r="CG2965" s="1"/>
      <c r="CH2965" s="1"/>
      <c r="CI2965" s="1"/>
      <c r="CJ2965" s="1"/>
      <c r="CK2965" s="1"/>
      <c r="CL2965" s="1"/>
      <c r="CM2965" s="1"/>
      <c r="CN2965" s="1"/>
      <c r="CO2965" s="1"/>
      <c r="CP2965" s="1"/>
      <c r="CQ2965" s="1"/>
      <c r="CR2965" s="1"/>
      <c r="CS2965" s="1"/>
      <c r="CT2965" s="1"/>
      <c r="CU2965" s="1"/>
      <c r="CV2965" s="1"/>
      <c r="CW2965" s="1"/>
      <c r="CX2965" s="1"/>
      <c r="CY2965" s="1"/>
      <c r="CZ2965" s="1"/>
      <c r="DA2965" s="1"/>
      <c r="DB2965" s="1"/>
      <c r="DC2965" s="1"/>
      <c r="DD2965" s="1"/>
      <c r="DE2965" s="1"/>
    </row>
    <row r="2966" spans="15:109">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c r="BW2966" s="1"/>
      <c r="BX2966" s="1"/>
      <c r="BY2966" s="1"/>
      <c r="BZ2966" s="1"/>
      <c r="CA2966" s="1"/>
      <c r="CB2966" s="1"/>
      <c r="CC2966" s="1"/>
      <c r="CD2966" s="1"/>
      <c r="CE2966" s="1"/>
      <c r="CF2966" s="1"/>
      <c r="CG2966" s="1"/>
      <c r="CH2966" s="1"/>
      <c r="CI2966" s="1"/>
      <c r="CJ2966" s="1"/>
      <c r="CK2966" s="1"/>
      <c r="CL2966" s="1"/>
      <c r="CM2966" s="1"/>
      <c r="CN2966" s="1"/>
      <c r="CO2966" s="1"/>
      <c r="CP2966" s="1"/>
      <c r="CQ2966" s="1"/>
      <c r="CR2966" s="1"/>
      <c r="CS2966" s="1"/>
      <c r="CT2966" s="1"/>
      <c r="CU2966" s="1"/>
      <c r="CV2966" s="1"/>
      <c r="CW2966" s="1"/>
      <c r="CX2966" s="1"/>
      <c r="CY2966" s="1"/>
      <c r="CZ2966" s="1"/>
      <c r="DA2966" s="1"/>
      <c r="DB2966" s="1"/>
      <c r="DC2966" s="1"/>
      <c r="DD2966" s="1"/>
      <c r="DE2966" s="1"/>
    </row>
    <row r="2967" spans="15:109">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c r="BW2967" s="1"/>
      <c r="BX2967" s="1"/>
      <c r="BY2967" s="1"/>
      <c r="BZ2967" s="1"/>
      <c r="CA2967" s="1"/>
      <c r="CB2967" s="1"/>
      <c r="CC2967" s="1"/>
      <c r="CD2967" s="1"/>
      <c r="CE2967" s="1"/>
      <c r="CF2967" s="1"/>
      <c r="CG2967" s="1"/>
      <c r="CH2967" s="1"/>
      <c r="CI2967" s="1"/>
      <c r="CJ2967" s="1"/>
      <c r="CK2967" s="1"/>
      <c r="CL2967" s="1"/>
      <c r="CM2967" s="1"/>
      <c r="CN2967" s="1"/>
      <c r="CO2967" s="1"/>
      <c r="CP2967" s="1"/>
      <c r="CQ2967" s="1"/>
      <c r="CR2967" s="1"/>
      <c r="CS2967" s="1"/>
      <c r="CT2967" s="1"/>
      <c r="CU2967" s="1"/>
      <c r="CV2967" s="1"/>
      <c r="CW2967" s="1"/>
      <c r="CX2967" s="1"/>
      <c r="CY2967" s="1"/>
      <c r="CZ2967" s="1"/>
      <c r="DA2967" s="1"/>
      <c r="DB2967" s="1"/>
      <c r="DC2967" s="1"/>
      <c r="DD2967" s="1"/>
      <c r="DE2967" s="1"/>
    </row>
    <row r="2968" spans="15:109">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c r="BW2968" s="1"/>
      <c r="BX2968" s="1"/>
      <c r="BY2968" s="1"/>
      <c r="BZ2968" s="1"/>
      <c r="CA2968" s="1"/>
      <c r="CB2968" s="1"/>
      <c r="CC2968" s="1"/>
      <c r="CD2968" s="1"/>
      <c r="CE2968" s="1"/>
      <c r="CF2968" s="1"/>
      <c r="CG2968" s="1"/>
      <c r="CH2968" s="1"/>
      <c r="CI2968" s="1"/>
      <c r="CJ2968" s="1"/>
      <c r="CK2968" s="1"/>
      <c r="CL2968" s="1"/>
      <c r="CM2968" s="1"/>
      <c r="CN2968" s="1"/>
      <c r="CO2968" s="1"/>
      <c r="CP2968" s="1"/>
      <c r="CQ2968" s="1"/>
      <c r="CR2968" s="1"/>
      <c r="CS2968" s="1"/>
      <c r="CT2968" s="1"/>
      <c r="CU2968" s="1"/>
      <c r="CV2968" s="1"/>
      <c r="CW2968" s="1"/>
      <c r="CX2968" s="1"/>
      <c r="CY2968" s="1"/>
      <c r="CZ2968" s="1"/>
      <c r="DA2968" s="1"/>
      <c r="DB2968" s="1"/>
      <c r="DC2968" s="1"/>
      <c r="DD2968" s="1"/>
      <c r="DE2968" s="1"/>
    </row>
    <row r="2969" spans="15:109">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c r="BW2969" s="1"/>
      <c r="BX2969" s="1"/>
      <c r="BY2969" s="1"/>
      <c r="BZ2969" s="1"/>
      <c r="CA2969" s="1"/>
      <c r="CB2969" s="1"/>
      <c r="CC2969" s="1"/>
      <c r="CD2969" s="1"/>
      <c r="CE2969" s="1"/>
      <c r="CF2969" s="1"/>
      <c r="CG2969" s="1"/>
      <c r="CH2969" s="1"/>
      <c r="CI2969" s="1"/>
      <c r="CJ2969" s="1"/>
      <c r="CK2969" s="1"/>
      <c r="CL2969" s="1"/>
      <c r="CM2969" s="1"/>
      <c r="CN2969" s="1"/>
      <c r="CO2969" s="1"/>
      <c r="CP2969" s="1"/>
      <c r="CQ2969" s="1"/>
      <c r="CR2969" s="1"/>
      <c r="CS2969" s="1"/>
      <c r="CT2969" s="1"/>
      <c r="CU2969" s="1"/>
      <c r="CV2969" s="1"/>
      <c r="CW2969" s="1"/>
      <c r="CX2969" s="1"/>
      <c r="CY2969" s="1"/>
      <c r="CZ2969" s="1"/>
      <c r="DA2969" s="1"/>
      <c r="DB2969" s="1"/>
      <c r="DC2969" s="1"/>
      <c r="DD2969" s="1"/>
      <c r="DE2969" s="1"/>
    </row>
    <row r="2970" spans="15:109">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c r="BW2970" s="1"/>
      <c r="BX2970" s="1"/>
      <c r="BY2970" s="1"/>
      <c r="BZ2970" s="1"/>
      <c r="CA2970" s="1"/>
      <c r="CB2970" s="1"/>
      <c r="CC2970" s="1"/>
      <c r="CD2970" s="1"/>
      <c r="CE2970" s="1"/>
      <c r="CF2970" s="1"/>
      <c r="CG2970" s="1"/>
      <c r="CH2970" s="1"/>
      <c r="CI2970" s="1"/>
      <c r="CJ2970" s="1"/>
      <c r="CK2970" s="1"/>
      <c r="CL2970" s="1"/>
      <c r="CM2970" s="1"/>
      <c r="CN2970" s="1"/>
      <c r="CO2970" s="1"/>
      <c r="CP2970" s="1"/>
      <c r="CQ2970" s="1"/>
      <c r="CR2970" s="1"/>
      <c r="CS2970" s="1"/>
      <c r="CT2970" s="1"/>
      <c r="CU2970" s="1"/>
      <c r="CV2970" s="1"/>
      <c r="CW2970" s="1"/>
      <c r="CX2970" s="1"/>
      <c r="CY2970" s="1"/>
      <c r="CZ2970" s="1"/>
      <c r="DA2970" s="1"/>
      <c r="DB2970" s="1"/>
      <c r="DC2970" s="1"/>
      <c r="DD2970" s="1"/>
      <c r="DE2970" s="1"/>
    </row>
    <row r="2971" spans="15:109">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c r="BW2971" s="1"/>
      <c r="BX2971" s="1"/>
      <c r="BY2971" s="1"/>
      <c r="BZ2971" s="1"/>
      <c r="CA2971" s="1"/>
      <c r="CB2971" s="1"/>
      <c r="CC2971" s="1"/>
      <c r="CD2971" s="1"/>
      <c r="CE2971" s="1"/>
      <c r="CF2971" s="1"/>
      <c r="CG2971" s="1"/>
      <c r="CH2971" s="1"/>
      <c r="CI2971" s="1"/>
      <c r="CJ2971" s="1"/>
      <c r="CK2971" s="1"/>
      <c r="CL2971" s="1"/>
      <c r="CM2971" s="1"/>
      <c r="CN2971" s="1"/>
      <c r="CO2971" s="1"/>
      <c r="CP2971" s="1"/>
      <c r="CQ2971" s="1"/>
      <c r="CR2971" s="1"/>
      <c r="CS2971" s="1"/>
      <c r="CT2971" s="1"/>
      <c r="CU2971" s="1"/>
      <c r="CV2971" s="1"/>
      <c r="CW2971" s="1"/>
      <c r="CX2971" s="1"/>
      <c r="CY2971" s="1"/>
      <c r="CZ2971" s="1"/>
      <c r="DA2971" s="1"/>
      <c r="DB2971" s="1"/>
      <c r="DC2971" s="1"/>
      <c r="DD2971" s="1"/>
      <c r="DE2971" s="1"/>
    </row>
    <row r="2972" spans="15:109">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c r="BW2972" s="1"/>
      <c r="BX2972" s="1"/>
      <c r="BY2972" s="1"/>
      <c r="BZ2972" s="1"/>
      <c r="CA2972" s="1"/>
      <c r="CB2972" s="1"/>
      <c r="CC2972" s="1"/>
      <c r="CD2972" s="1"/>
      <c r="CE2972" s="1"/>
      <c r="CF2972" s="1"/>
      <c r="CG2972" s="1"/>
      <c r="CH2972" s="1"/>
      <c r="CI2972" s="1"/>
      <c r="CJ2972" s="1"/>
      <c r="CK2972" s="1"/>
      <c r="CL2972" s="1"/>
      <c r="CM2972" s="1"/>
      <c r="CN2972" s="1"/>
      <c r="CO2972" s="1"/>
      <c r="CP2972" s="1"/>
      <c r="CQ2972" s="1"/>
      <c r="CR2972" s="1"/>
      <c r="CS2972" s="1"/>
      <c r="CT2972" s="1"/>
      <c r="CU2972" s="1"/>
      <c r="CV2972" s="1"/>
      <c r="CW2972" s="1"/>
      <c r="CX2972" s="1"/>
      <c r="CY2972" s="1"/>
      <c r="CZ2972" s="1"/>
      <c r="DA2972" s="1"/>
      <c r="DB2972" s="1"/>
      <c r="DC2972" s="1"/>
      <c r="DD2972" s="1"/>
      <c r="DE2972" s="1"/>
    </row>
    <row r="2973" spans="15:109">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c r="BW2973" s="1"/>
      <c r="BX2973" s="1"/>
      <c r="BY2973" s="1"/>
      <c r="BZ2973" s="1"/>
      <c r="CA2973" s="1"/>
      <c r="CB2973" s="1"/>
      <c r="CC2973" s="1"/>
      <c r="CD2973" s="1"/>
      <c r="CE2973" s="1"/>
      <c r="CF2973" s="1"/>
      <c r="CG2973" s="1"/>
      <c r="CH2973" s="1"/>
      <c r="CI2973" s="1"/>
      <c r="CJ2973" s="1"/>
      <c r="CK2973" s="1"/>
      <c r="CL2973" s="1"/>
      <c r="CM2973" s="1"/>
      <c r="CN2973" s="1"/>
      <c r="CO2973" s="1"/>
      <c r="CP2973" s="1"/>
      <c r="CQ2973" s="1"/>
      <c r="CR2973" s="1"/>
      <c r="CS2973" s="1"/>
      <c r="CT2973" s="1"/>
      <c r="CU2973" s="1"/>
      <c r="CV2973" s="1"/>
      <c r="CW2973" s="1"/>
      <c r="CX2973" s="1"/>
      <c r="CY2973" s="1"/>
      <c r="CZ2973" s="1"/>
      <c r="DA2973" s="1"/>
      <c r="DB2973" s="1"/>
      <c r="DC2973" s="1"/>
      <c r="DD2973" s="1"/>
      <c r="DE2973" s="1"/>
    </row>
    <row r="2974" spans="15:109">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c r="BW2974" s="1"/>
      <c r="BX2974" s="1"/>
      <c r="BY2974" s="1"/>
      <c r="BZ2974" s="1"/>
      <c r="CA2974" s="1"/>
      <c r="CB2974" s="1"/>
      <c r="CC2974" s="1"/>
      <c r="CD2974" s="1"/>
      <c r="CE2974" s="1"/>
      <c r="CF2974" s="1"/>
      <c r="CG2974" s="1"/>
      <c r="CH2974" s="1"/>
      <c r="CI2974" s="1"/>
      <c r="CJ2974" s="1"/>
      <c r="CK2974" s="1"/>
      <c r="CL2974" s="1"/>
      <c r="CM2974" s="1"/>
      <c r="CN2974" s="1"/>
      <c r="CO2974" s="1"/>
      <c r="CP2974" s="1"/>
      <c r="CQ2974" s="1"/>
      <c r="CR2974" s="1"/>
      <c r="CS2974" s="1"/>
      <c r="CT2974" s="1"/>
      <c r="CU2974" s="1"/>
      <c r="CV2974" s="1"/>
      <c r="CW2974" s="1"/>
      <c r="CX2974" s="1"/>
      <c r="CY2974" s="1"/>
      <c r="CZ2974" s="1"/>
      <c r="DA2974" s="1"/>
      <c r="DB2974" s="1"/>
      <c r="DC2974" s="1"/>
      <c r="DD2974" s="1"/>
      <c r="DE2974" s="1"/>
    </row>
    <row r="2975" spans="15:109">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c r="BW2975" s="1"/>
      <c r="BX2975" s="1"/>
      <c r="BY2975" s="1"/>
      <c r="BZ2975" s="1"/>
      <c r="CA2975" s="1"/>
      <c r="CB2975" s="1"/>
      <c r="CC2975" s="1"/>
      <c r="CD2975" s="1"/>
      <c r="CE2975" s="1"/>
      <c r="CF2975" s="1"/>
      <c r="CG2975" s="1"/>
      <c r="CH2975" s="1"/>
      <c r="CI2975" s="1"/>
      <c r="CJ2975" s="1"/>
      <c r="CK2975" s="1"/>
      <c r="CL2975" s="1"/>
      <c r="CM2975" s="1"/>
      <c r="CN2975" s="1"/>
      <c r="CO2975" s="1"/>
      <c r="CP2975" s="1"/>
      <c r="CQ2975" s="1"/>
      <c r="CR2975" s="1"/>
      <c r="CS2975" s="1"/>
      <c r="CT2975" s="1"/>
      <c r="CU2975" s="1"/>
      <c r="CV2975" s="1"/>
      <c r="CW2975" s="1"/>
      <c r="CX2975" s="1"/>
      <c r="CY2975" s="1"/>
      <c r="CZ2975" s="1"/>
      <c r="DA2975" s="1"/>
      <c r="DB2975" s="1"/>
      <c r="DC2975" s="1"/>
      <c r="DD2975" s="1"/>
      <c r="DE2975" s="1"/>
    </row>
    <row r="2976" spans="15:109">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c r="BW2976" s="1"/>
      <c r="BX2976" s="1"/>
      <c r="BY2976" s="1"/>
      <c r="BZ2976" s="1"/>
      <c r="CA2976" s="1"/>
      <c r="CB2976" s="1"/>
      <c r="CC2976" s="1"/>
      <c r="CD2976" s="1"/>
      <c r="CE2976" s="1"/>
      <c r="CF2976" s="1"/>
      <c r="CG2976" s="1"/>
      <c r="CH2976" s="1"/>
      <c r="CI2976" s="1"/>
      <c r="CJ2976" s="1"/>
      <c r="CK2976" s="1"/>
      <c r="CL2976" s="1"/>
      <c r="CM2976" s="1"/>
      <c r="CN2976" s="1"/>
      <c r="CO2976" s="1"/>
      <c r="CP2976" s="1"/>
      <c r="CQ2976" s="1"/>
      <c r="CR2976" s="1"/>
      <c r="CS2976" s="1"/>
      <c r="CT2976" s="1"/>
      <c r="CU2976" s="1"/>
      <c r="CV2976" s="1"/>
      <c r="CW2976" s="1"/>
      <c r="CX2976" s="1"/>
      <c r="CY2976" s="1"/>
      <c r="CZ2976" s="1"/>
      <c r="DA2976" s="1"/>
      <c r="DB2976" s="1"/>
      <c r="DC2976" s="1"/>
      <c r="DD2976" s="1"/>
      <c r="DE2976" s="1"/>
    </row>
    <row r="2977" spans="15:109">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c r="BW2977" s="1"/>
      <c r="BX2977" s="1"/>
      <c r="BY2977" s="1"/>
      <c r="BZ2977" s="1"/>
      <c r="CA2977" s="1"/>
      <c r="CB2977" s="1"/>
      <c r="CC2977" s="1"/>
      <c r="CD2977" s="1"/>
      <c r="CE2977" s="1"/>
      <c r="CF2977" s="1"/>
      <c r="CG2977" s="1"/>
      <c r="CH2977" s="1"/>
      <c r="CI2977" s="1"/>
      <c r="CJ2977" s="1"/>
      <c r="CK2977" s="1"/>
      <c r="CL2977" s="1"/>
      <c r="CM2977" s="1"/>
      <c r="CN2977" s="1"/>
      <c r="CO2977" s="1"/>
      <c r="CP2977" s="1"/>
      <c r="CQ2977" s="1"/>
      <c r="CR2977" s="1"/>
      <c r="CS2977" s="1"/>
      <c r="CT2977" s="1"/>
      <c r="CU2977" s="1"/>
      <c r="CV2977" s="1"/>
      <c r="CW2977" s="1"/>
      <c r="CX2977" s="1"/>
      <c r="CY2977" s="1"/>
      <c r="CZ2977" s="1"/>
      <c r="DA2977" s="1"/>
      <c r="DB2977" s="1"/>
      <c r="DC2977" s="1"/>
      <c r="DD2977" s="1"/>
      <c r="DE2977" s="1"/>
    </row>
    <row r="2978" spans="15:109">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c r="BW2978" s="1"/>
      <c r="BX2978" s="1"/>
      <c r="BY2978" s="1"/>
      <c r="BZ2978" s="1"/>
      <c r="CA2978" s="1"/>
      <c r="CB2978" s="1"/>
      <c r="CC2978" s="1"/>
      <c r="CD2978" s="1"/>
      <c r="CE2978" s="1"/>
      <c r="CF2978" s="1"/>
      <c r="CG2978" s="1"/>
      <c r="CH2978" s="1"/>
      <c r="CI2978" s="1"/>
      <c r="CJ2978" s="1"/>
      <c r="CK2978" s="1"/>
      <c r="CL2978" s="1"/>
      <c r="CM2978" s="1"/>
      <c r="CN2978" s="1"/>
      <c r="CO2978" s="1"/>
      <c r="CP2978" s="1"/>
      <c r="CQ2978" s="1"/>
      <c r="CR2978" s="1"/>
      <c r="CS2978" s="1"/>
      <c r="CT2978" s="1"/>
      <c r="CU2978" s="1"/>
      <c r="CV2978" s="1"/>
      <c r="CW2978" s="1"/>
      <c r="CX2978" s="1"/>
      <c r="CY2978" s="1"/>
      <c r="CZ2978" s="1"/>
      <c r="DA2978" s="1"/>
      <c r="DB2978" s="1"/>
      <c r="DC2978" s="1"/>
      <c r="DD2978" s="1"/>
      <c r="DE2978" s="1"/>
    </row>
    <row r="2979" spans="15:109">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c r="BW2979" s="1"/>
      <c r="BX2979" s="1"/>
      <c r="BY2979" s="1"/>
      <c r="BZ2979" s="1"/>
      <c r="CA2979" s="1"/>
      <c r="CB2979" s="1"/>
      <c r="CC2979" s="1"/>
      <c r="CD2979" s="1"/>
      <c r="CE2979" s="1"/>
      <c r="CF2979" s="1"/>
      <c r="CG2979" s="1"/>
      <c r="CH2979" s="1"/>
      <c r="CI2979" s="1"/>
      <c r="CJ2979" s="1"/>
      <c r="CK2979" s="1"/>
      <c r="CL2979" s="1"/>
      <c r="CM2979" s="1"/>
      <c r="CN2979" s="1"/>
      <c r="CO2979" s="1"/>
      <c r="CP2979" s="1"/>
      <c r="CQ2979" s="1"/>
      <c r="CR2979" s="1"/>
      <c r="CS2979" s="1"/>
      <c r="CT2979" s="1"/>
      <c r="CU2979" s="1"/>
      <c r="CV2979" s="1"/>
      <c r="CW2979" s="1"/>
      <c r="CX2979" s="1"/>
      <c r="CY2979" s="1"/>
      <c r="CZ2979" s="1"/>
      <c r="DA2979" s="1"/>
      <c r="DB2979" s="1"/>
      <c r="DC2979" s="1"/>
      <c r="DD2979" s="1"/>
      <c r="DE2979" s="1"/>
    </row>
    <row r="2980" spans="15:109">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c r="BW2980" s="1"/>
      <c r="BX2980" s="1"/>
      <c r="BY2980" s="1"/>
      <c r="BZ2980" s="1"/>
      <c r="CA2980" s="1"/>
      <c r="CB2980" s="1"/>
      <c r="CC2980" s="1"/>
      <c r="CD2980" s="1"/>
      <c r="CE2980" s="1"/>
      <c r="CF2980" s="1"/>
      <c r="CG2980" s="1"/>
      <c r="CH2980" s="1"/>
      <c r="CI2980" s="1"/>
      <c r="CJ2980" s="1"/>
      <c r="CK2980" s="1"/>
      <c r="CL2980" s="1"/>
      <c r="CM2980" s="1"/>
      <c r="CN2980" s="1"/>
      <c r="CO2980" s="1"/>
      <c r="CP2980" s="1"/>
      <c r="CQ2980" s="1"/>
      <c r="CR2980" s="1"/>
      <c r="CS2980" s="1"/>
      <c r="CT2980" s="1"/>
      <c r="CU2980" s="1"/>
      <c r="CV2980" s="1"/>
      <c r="CW2980" s="1"/>
      <c r="CX2980" s="1"/>
      <c r="CY2980" s="1"/>
      <c r="CZ2980" s="1"/>
      <c r="DA2980" s="1"/>
      <c r="DB2980" s="1"/>
      <c r="DC2980" s="1"/>
      <c r="DD2980" s="1"/>
      <c r="DE2980" s="1"/>
    </row>
    <row r="2981" spans="15:109">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c r="BW2981" s="1"/>
      <c r="BX2981" s="1"/>
      <c r="BY2981" s="1"/>
      <c r="BZ2981" s="1"/>
      <c r="CA2981" s="1"/>
      <c r="CB2981" s="1"/>
      <c r="CC2981" s="1"/>
      <c r="CD2981" s="1"/>
      <c r="CE2981" s="1"/>
      <c r="CF2981" s="1"/>
      <c r="CG2981" s="1"/>
      <c r="CH2981" s="1"/>
      <c r="CI2981" s="1"/>
      <c r="CJ2981" s="1"/>
      <c r="CK2981" s="1"/>
      <c r="CL2981" s="1"/>
      <c r="CM2981" s="1"/>
      <c r="CN2981" s="1"/>
      <c r="CO2981" s="1"/>
      <c r="CP2981" s="1"/>
      <c r="CQ2981" s="1"/>
      <c r="CR2981" s="1"/>
      <c r="CS2981" s="1"/>
      <c r="CT2981" s="1"/>
      <c r="CU2981" s="1"/>
      <c r="CV2981" s="1"/>
      <c r="CW2981" s="1"/>
      <c r="CX2981" s="1"/>
      <c r="CY2981" s="1"/>
      <c r="CZ2981" s="1"/>
      <c r="DA2981" s="1"/>
      <c r="DB2981" s="1"/>
      <c r="DC2981" s="1"/>
      <c r="DD2981" s="1"/>
      <c r="DE2981" s="1"/>
    </row>
    <row r="2982" spans="15:109">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c r="BW2982" s="1"/>
      <c r="BX2982" s="1"/>
      <c r="BY2982" s="1"/>
      <c r="BZ2982" s="1"/>
      <c r="CA2982" s="1"/>
      <c r="CB2982" s="1"/>
      <c r="CC2982" s="1"/>
      <c r="CD2982" s="1"/>
      <c r="CE2982" s="1"/>
      <c r="CF2982" s="1"/>
      <c r="CG2982" s="1"/>
      <c r="CH2982" s="1"/>
      <c r="CI2982" s="1"/>
      <c r="CJ2982" s="1"/>
      <c r="CK2982" s="1"/>
      <c r="CL2982" s="1"/>
      <c r="CM2982" s="1"/>
      <c r="CN2982" s="1"/>
      <c r="CO2982" s="1"/>
      <c r="CP2982" s="1"/>
      <c r="CQ2982" s="1"/>
      <c r="CR2982" s="1"/>
      <c r="CS2982" s="1"/>
      <c r="CT2982" s="1"/>
      <c r="CU2982" s="1"/>
      <c r="CV2982" s="1"/>
      <c r="CW2982" s="1"/>
      <c r="CX2982" s="1"/>
      <c r="CY2982" s="1"/>
      <c r="CZ2982" s="1"/>
      <c r="DA2982" s="1"/>
      <c r="DB2982" s="1"/>
      <c r="DC2982" s="1"/>
      <c r="DD2982" s="1"/>
      <c r="DE2982" s="1"/>
    </row>
    <row r="2983" spans="15:109">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c r="BW2983" s="1"/>
      <c r="BX2983" s="1"/>
      <c r="BY2983" s="1"/>
      <c r="BZ2983" s="1"/>
      <c r="CA2983" s="1"/>
      <c r="CB2983" s="1"/>
      <c r="CC2983" s="1"/>
      <c r="CD2983" s="1"/>
      <c r="CE2983" s="1"/>
      <c r="CF2983" s="1"/>
      <c r="CG2983" s="1"/>
      <c r="CH2983" s="1"/>
      <c r="CI2983" s="1"/>
      <c r="CJ2983" s="1"/>
      <c r="CK2983" s="1"/>
      <c r="CL2983" s="1"/>
      <c r="CM2983" s="1"/>
      <c r="CN2983" s="1"/>
      <c r="CO2983" s="1"/>
      <c r="CP2983" s="1"/>
      <c r="CQ2983" s="1"/>
      <c r="CR2983" s="1"/>
      <c r="CS2983" s="1"/>
      <c r="CT2983" s="1"/>
      <c r="CU2983" s="1"/>
      <c r="CV2983" s="1"/>
      <c r="CW2983" s="1"/>
      <c r="CX2983" s="1"/>
      <c r="CY2983" s="1"/>
      <c r="CZ2983" s="1"/>
      <c r="DA2983" s="1"/>
      <c r="DB2983" s="1"/>
      <c r="DC2983" s="1"/>
      <c r="DD2983" s="1"/>
      <c r="DE2983" s="1"/>
    </row>
    <row r="2984" spans="15:109">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c r="BW2984" s="1"/>
      <c r="BX2984" s="1"/>
      <c r="BY2984" s="1"/>
      <c r="BZ2984" s="1"/>
      <c r="CA2984" s="1"/>
      <c r="CB2984" s="1"/>
      <c r="CC2984" s="1"/>
      <c r="CD2984" s="1"/>
      <c r="CE2984" s="1"/>
      <c r="CF2984" s="1"/>
      <c r="CG2984" s="1"/>
      <c r="CH2984" s="1"/>
      <c r="CI2984" s="1"/>
      <c r="CJ2984" s="1"/>
      <c r="CK2984" s="1"/>
      <c r="CL2984" s="1"/>
      <c r="CM2984" s="1"/>
      <c r="CN2984" s="1"/>
      <c r="CO2984" s="1"/>
      <c r="CP2984" s="1"/>
      <c r="CQ2984" s="1"/>
      <c r="CR2984" s="1"/>
      <c r="CS2984" s="1"/>
      <c r="CT2984" s="1"/>
      <c r="CU2984" s="1"/>
      <c r="CV2984" s="1"/>
      <c r="CW2984" s="1"/>
      <c r="CX2984" s="1"/>
      <c r="CY2984" s="1"/>
      <c r="CZ2984" s="1"/>
      <c r="DA2984" s="1"/>
      <c r="DB2984" s="1"/>
      <c r="DC2984" s="1"/>
      <c r="DD2984" s="1"/>
      <c r="DE2984" s="1"/>
    </row>
    <row r="2985" spans="15:109">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c r="BW2985" s="1"/>
      <c r="BX2985" s="1"/>
      <c r="BY2985" s="1"/>
      <c r="BZ2985" s="1"/>
      <c r="CA2985" s="1"/>
      <c r="CB2985" s="1"/>
      <c r="CC2985" s="1"/>
      <c r="CD2985" s="1"/>
      <c r="CE2985" s="1"/>
      <c r="CF2985" s="1"/>
      <c r="CG2985" s="1"/>
      <c r="CH2985" s="1"/>
      <c r="CI2985" s="1"/>
      <c r="CJ2985" s="1"/>
      <c r="CK2985" s="1"/>
      <c r="CL2985" s="1"/>
      <c r="CM2985" s="1"/>
      <c r="CN2985" s="1"/>
      <c r="CO2985" s="1"/>
      <c r="CP2985" s="1"/>
      <c r="CQ2985" s="1"/>
      <c r="CR2985" s="1"/>
      <c r="CS2985" s="1"/>
      <c r="CT2985" s="1"/>
      <c r="CU2985" s="1"/>
      <c r="CV2985" s="1"/>
      <c r="CW2985" s="1"/>
      <c r="CX2985" s="1"/>
      <c r="CY2985" s="1"/>
      <c r="CZ2985" s="1"/>
      <c r="DA2985" s="1"/>
      <c r="DB2985" s="1"/>
      <c r="DC2985" s="1"/>
      <c r="DD2985" s="1"/>
      <c r="DE2985" s="1"/>
    </row>
    <row r="2986" spans="15:109">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c r="BW2986" s="1"/>
      <c r="BX2986" s="1"/>
      <c r="BY2986" s="1"/>
      <c r="BZ2986" s="1"/>
      <c r="CA2986" s="1"/>
      <c r="CB2986" s="1"/>
      <c r="CC2986" s="1"/>
      <c r="CD2986" s="1"/>
      <c r="CE2986" s="1"/>
      <c r="CF2986" s="1"/>
      <c r="CG2986" s="1"/>
      <c r="CH2986" s="1"/>
      <c r="CI2986" s="1"/>
      <c r="CJ2986" s="1"/>
      <c r="CK2986" s="1"/>
      <c r="CL2986" s="1"/>
      <c r="CM2986" s="1"/>
      <c r="CN2986" s="1"/>
      <c r="CO2986" s="1"/>
      <c r="CP2986" s="1"/>
      <c r="CQ2986" s="1"/>
      <c r="CR2986" s="1"/>
      <c r="CS2986" s="1"/>
      <c r="CT2986" s="1"/>
      <c r="CU2986" s="1"/>
      <c r="CV2986" s="1"/>
      <c r="CW2986" s="1"/>
      <c r="CX2986" s="1"/>
      <c r="CY2986" s="1"/>
      <c r="CZ2986" s="1"/>
      <c r="DA2986" s="1"/>
      <c r="DB2986" s="1"/>
      <c r="DC2986" s="1"/>
      <c r="DD2986" s="1"/>
      <c r="DE2986" s="1"/>
    </row>
    <row r="2987" spans="15:109">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c r="BW2987" s="1"/>
      <c r="BX2987" s="1"/>
      <c r="BY2987" s="1"/>
      <c r="BZ2987" s="1"/>
      <c r="CA2987" s="1"/>
      <c r="CB2987" s="1"/>
      <c r="CC2987" s="1"/>
      <c r="CD2987" s="1"/>
      <c r="CE2987" s="1"/>
      <c r="CF2987" s="1"/>
      <c r="CG2987" s="1"/>
      <c r="CH2987" s="1"/>
      <c r="CI2987" s="1"/>
      <c r="CJ2987" s="1"/>
      <c r="CK2987" s="1"/>
      <c r="CL2987" s="1"/>
      <c r="CM2987" s="1"/>
      <c r="CN2987" s="1"/>
      <c r="CO2987" s="1"/>
      <c r="CP2987" s="1"/>
      <c r="CQ2987" s="1"/>
      <c r="CR2987" s="1"/>
      <c r="CS2987" s="1"/>
      <c r="CT2987" s="1"/>
      <c r="CU2987" s="1"/>
      <c r="CV2987" s="1"/>
      <c r="CW2987" s="1"/>
      <c r="CX2987" s="1"/>
      <c r="CY2987" s="1"/>
      <c r="CZ2987" s="1"/>
      <c r="DA2987" s="1"/>
      <c r="DB2987" s="1"/>
      <c r="DC2987" s="1"/>
      <c r="DD2987" s="1"/>
      <c r="DE2987" s="1"/>
    </row>
    <row r="2988" spans="15:109">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c r="BW2988" s="1"/>
      <c r="BX2988" s="1"/>
      <c r="BY2988" s="1"/>
      <c r="BZ2988" s="1"/>
      <c r="CA2988" s="1"/>
      <c r="CB2988" s="1"/>
      <c r="CC2988" s="1"/>
      <c r="CD2988" s="1"/>
      <c r="CE2988" s="1"/>
      <c r="CF2988" s="1"/>
      <c r="CG2988" s="1"/>
      <c r="CH2988" s="1"/>
      <c r="CI2988" s="1"/>
      <c r="CJ2988" s="1"/>
      <c r="CK2988" s="1"/>
      <c r="CL2988" s="1"/>
      <c r="CM2988" s="1"/>
      <c r="CN2988" s="1"/>
      <c r="CO2988" s="1"/>
      <c r="CP2988" s="1"/>
      <c r="CQ2988" s="1"/>
      <c r="CR2988" s="1"/>
      <c r="CS2988" s="1"/>
      <c r="CT2988" s="1"/>
      <c r="CU2988" s="1"/>
      <c r="CV2988" s="1"/>
      <c r="CW2988" s="1"/>
      <c r="CX2988" s="1"/>
      <c r="CY2988" s="1"/>
      <c r="CZ2988" s="1"/>
      <c r="DA2988" s="1"/>
      <c r="DB2988" s="1"/>
      <c r="DC2988" s="1"/>
      <c r="DD2988" s="1"/>
      <c r="DE2988" s="1"/>
    </row>
    <row r="2989" spans="15:109">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c r="BW2989" s="1"/>
      <c r="BX2989" s="1"/>
      <c r="BY2989" s="1"/>
      <c r="BZ2989" s="1"/>
      <c r="CA2989" s="1"/>
      <c r="CB2989" s="1"/>
      <c r="CC2989" s="1"/>
      <c r="CD2989" s="1"/>
      <c r="CE2989" s="1"/>
      <c r="CF2989" s="1"/>
      <c r="CG2989" s="1"/>
      <c r="CH2989" s="1"/>
      <c r="CI2989" s="1"/>
      <c r="CJ2989" s="1"/>
      <c r="CK2989" s="1"/>
      <c r="CL2989" s="1"/>
      <c r="CM2989" s="1"/>
      <c r="CN2989" s="1"/>
      <c r="CO2989" s="1"/>
      <c r="CP2989" s="1"/>
      <c r="CQ2989" s="1"/>
      <c r="CR2989" s="1"/>
      <c r="CS2989" s="1"/>
      <c r="CT2989" s="1"/>
      <c r="CU2989" s="1"/>
      <c r="CV2989" s="1"/>
      <c r="CW2989" s="1"/>
      <c r="CX2989" s="1"/>
      <c r="CY2989" s="1"/>
      <c r="CZ2989" s="1"/>
      <c r="DA2989" s="1"/>
      <c r="DB2989" s="1"/>
      <c r="DC2989" s="1"/>
      <c r="DD2989" s="1"/>
      <c r="DE2989" s="1"/>
    </row>
    <row r="2990" spans="15:109">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c r="BW2990" s="1"/>
      <c r="BX2990" s="1"/>
      <c r="BY2990" s="1"/>
      <c r="BZ2990" s="1"/>
      <c r="CA2990" s="1"/>
      <c r="CB2990" s="1"/>
      <c r="CC2990" s="1"/>
      <c r="CD2990" s="1"/>
      <c r="CE2990" s="1"/>
      <c r="CF2990" s="1"/>
      <c r="CG2990" s="1"/>
      <c r="CH2990" s="1"/>
      <c r="CI2990" s="1"/>
      <c r="CJ2990" s="1"/>
      <c r="CK2990" s="1"/>
      <c r="CL2990" s="1"/>
      <c r="CM2990" s="1"/>
      <c r="CN2990" s="1"/>
      <c r="CO2990" s="1"/>
      <c r="CP2990" s="1"/>
      <c r="CQ2990" s="1"/>
      <c r="CR2990" s="1"/>
      <c r="CS2990" s="1"/>
      <c r="CT2990" s="1"/>
      <c r="CU2990" s="1"/>
      <c r="CV2990" s="1"/>
      <c r="CW2990" s="1"/>
      <c r="CX2990" s="1"/>
      <c r="CY2990" s="1"/>
      <c r="CZ2990" s="1"/>
      <c r="DA2990" s="1"/>
      <c r="DB2990" s="1"/>
      <c r="DC2990" s="1"/>
      <c r="DD2990" s="1"/>
      <c r="DE2990" s="1"/>
    </row>
    <row r="2991" spans="15:109">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c r="BW2991" s="1"/>
      <c r="BX2991" s="1"/>
      <c r="BY2991" s="1"/>
      <c r="BZ2991" s="1"/>
      <c r="CA2991" s="1"/>
      <c r="CB2991" s="1"/>
      <c r="CC2991" s="1"/>
      <c r="CD2991" s="1"/>
      <c r="CE2991" s="1"/>
      <c r="CF2991" s="1"/>
      <c r="CG2991" s="1"/>
      <c r="CH2991" s="1"/>
      <c r="CI2991" s="1"/>
      <c r="CJ2991" s="1"/>
      <c r="CK2991" s="1"/>
      <c r="CL2991" s="1"/>
      <c r="CM2991" s="1"/>
      <c r="CN2991" s="1"/>
      <c r="CO2991" s="1"/>
      <c r="CP2991" s="1"/>
      <c r="CQ2991" s="1"/>
      <c r="CR2991" s="1"/>
      <c r="CS2991" s="1"/>
      <c r="CT2991" s="1"/>
      <c r="CU2991" s="1"/>
      <c r="CV2991" s="1"/>
      <c r="CW2991" s="1"/>
      <c r="CX2991" s="1"/>
      <c r="CY2991" s="1"/>
      <c r="CZ2991" s="1"/>
      <c r="DA2991" s="1"/>
      <c r="DB2991" s="1"/>
      <c r="DC2991" s="1"/>
      <c r="DD2991" s="1"/>
      <c r="DE2991" s="1"/>
    </row>
    <row r="2992" spans="15:109">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c r="BW2992" s="1"/>
      <c r="BX2992" s="1"/>
      <c r="BY2992" s="1"/>
      <c r="BZ2992" s="1"/>
      <c r="CA2992" s="1"/>
      <c r="CB2992" s="1"/>
      <c r="CC2992" s="1"/>
      <c r="CD2992" s="1"/>
      <c r="CE2992" s="1"/>
      <c r="CF2992" s="1"/>
      <c r="CG2992" s="1"/>
      <c r="CH2992" s="1"/>
      <c r="CI2992" s="1"/>
      <c r="CJ2992" s="1"/>
      <c r="CK2992" s="1"/>
      <c r="CL2992" s="1"/>
      <c r="CM2992" s="1"/>
      <c r="CN2992" s="1"/>
      <c r="CO2992" s="1"/>
      <c r="CP2992" s="1"/>
      <c r="CQ2992" s="1"/>
      <c r="CR2992" s="1"/>
      <c r="CS2992" s="1"/>
      <c r="CT2992" s="1"/>
      <c r="CU2992" s="1"/>
      <c r="CV2992" s="1"/>
      <c r="CW2992" s="1"/>
      <c r="CX2992" s="1"/>
      <c r="CY2992" s="1"/>
      <c r="CZ2992" s="1"/>
      <c r="DA2992" s="1"/>
      <c r="DB2992" s="1"/>
      <c r="DC2992" s="1"/>
      <c r="DD2992" s="1"/>
      <c r="DE2992" s="1"/>
    </row>
    <row r="2993" spans="15:109">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c r="BW2993" s="1"/>
      <c r="BX2993" s="1"/>
      <c r="BY2993" s="1"/>
      <c r="BZ2993" s="1"/>
      <c r="CA2993" s="1"/>
      <c r="CB2993" s="1"/>
      <c r="CC2993" s="1"/>
      <c r="CD2993" s="1"/>
      <c r="CE2993" s="1"/>
      <c r="CF2993" s="1"/>
      <c r="CG2993" s="1"/>
      <c r="CH2993" s="1"/>
      <c r="CI2993" s="1"/>
      <c r="CJ2993" s="1"/>
      <c r="CK2993" s="1"/>
      <c r="CL2993" s="1"/>
      <c r="CM2993" s="1"/>
      <c r="CN2993" s="1"/>
      <c r="CO2993" s="1"/>
      <c r="CP2993" s="1"/>
      <c r="CQ2993" s="1"/>
      <c r="CR2993" s="1"/>
      <c r="CS2993" s="1"/>
      <c r="CT2993" s="1"/>
      <c r="CU2993" s="1"/>
      <c r="CV2993" s="1"/>
      <c r="CW2993" s="1"/>
      <c r="CX2993" s="1"/>
      <c r="CY2993" s="1"/>
      <c r="CZ2993" s="1"/>
      <c r="DA2993" s="1"/>
      <c r="DB2993" s="1"/>
      <c r="DC2993" s="1"/>
      <c r="DD2993" s="1"/>
      <c r="DE2993" s="1"/>
    </row>
    <row r="2994" spans="15:109">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c r="BW2994" s="1"/>
      <c r="BX2994" s="1"/>
      <c r="BY2994" s="1"/>
      <c r="BZ2994" s="1"/>
      <c r="CA2994" s="1"/>
      <c r="CB2994" s="1"/>
      <c r="CC2994" s="1"/>
      <c r="CD2994" s="1"/>
      <c r="CE2994" s="1"/>
      <c r="CF2994" s="1"/>
      <c r="CG2994" s="1"/>
      <c r="CH2994" s="1"/>
      <c r="CI2994" s="1"/>
      <c r="CJ2994" s="1"/>
      <c r="CK2994" s="1"/>
      <c r="CL2994" s="1"/>
      <c r="CM2994" s="1"/>
      <c r="CN2994" s="1"/>
      <c r="CO2994" s="1"/>
      <c r="CP2994" s="1"/>
      <c r="CQ2994" s="1"/>
      <c r="CR2994" s="1"/>
      <c r="CS2994" s="1"/>
      <c r="CT2994" s="1"/>
      <c r="CU2994" s="1"/>
      <c r="CV2994" s="1"/>
      <c r="CW2994" s="1"/>
      <c r="CX2994" s="1"/>
      <c r="CY2994" s="1"/>
      <c r="CZ2994" s="1"/>
      <c r="DA2994" s="1"/>
      <c r="DB2994" s="1"/>
      <c r="DC2994" s="1"/>
      <c r="DD2994" s="1"/>
      <c r="DE2994" s="1"/>
    </row>
    <row r="2995" spans="15:109">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c r="BW2995" s="1"/>
      <c r="BX2995" s="1"/>
      <c r="BY2995" s="1"/>
      <c r="BZ2995" s="1"/>
      <c r="CA2995" s="1"/>
      <c r="CB2995" s="1"/>
      <c r="CC2995" s="1"/>
      <c r="CD2995" s="1"/>
      <c r="CE2995" s="1"/>
      <c r="CF2995" s="1"/>
      <c r="CG2995" s="1"/>
      <c r="CH2995" s="1"/>
      <c r="CI2995" s="1"/>
      <c r="CJ2995" s="1"/>
      <c r="CK2995" s="1"/>
      <c r="CL2995" s="1"/>
      <c r="CM2995" s="1"/>
      <c r="CN2995" s="1"/>
      <c r="CO2995" s="1"/>
      <c r="CP2995" s="1"/>
      <c r="CQ2995" s="1"/>
      <c r="CR2995" s="1"/>
      <c r="CS2995" s="1"/>
      <c r="CT2995" s="1"/>
      <c r="CU2995" s="1"/>
      <c r="CV2995" s="1"/>
      <c r="CW2995" s="1"/>
      <c r="CX2995" s="1"/>
      <c r="CY2995" s="1"/>
      <c r="CZ2995" s="1"/>
      <c r="DA2995" s="1"/>
      <c r="DB2995" s="1"/>
      <c r="DC2995" s="1"/>
      <c r="DD2995" s="1"/>
      <c r="DE2995" s="1"/>
    </row>
    <row r="2996" spans="15:109">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c r="BW2996" s="1"/>
      <c r="BX2996" s="1"/>
      <c r="BY2996" s="1"/>
      <c r="BZ2996" s="1"/>
      <c r="CA2996" s="1"/>
      <c r="CB2996" s="1"/>
      <c r="CC2996" s="1"/>
      <c r="CD2996" s="1"/>
      <c r="CE2996" s="1"/>
      <c r="CF2996" s="1"/>
      <c r="CG2996" s="1"/>
      <c r="CH2996" s="1"/>
      <c r="CI2996" s="1"/>
      <c r="CJ2996" s="1"/>
      <c r="CK2996" s="1"/>
      <c r="CL2996" s="1"/>
      <c r="CM2996" s="1"/>
      <c r="CN2996" s="1"/>
      <c r="CO2996" s="1"/>
      <c r="CP2996" s="1"/>
      <c r="CQ2996" s="1"/>
      <c r="CR2996" s="1"/>
      <c r="CS2996" s="1"/>
      <c r="CT2996" s="1"/>
      <c r="CU2996" s="1"/>
      <c r="CV2996" s="1"/>
      <c r="CW2996" s="1"/>
      <c r="CX2996" s="1"/>
      <c r="CY2996" s="1"/>
      <c r="CZ2996" s="1"/>
      <c r="DA2996" s="1"/>
      <c r="DB2996" s="1"/>
      <c r="DC2996" s="1"/>
      <c r="DD2996" s="1"/>
      <c r="DE2996" s="1"/>
    </row>
    <row r="2997" spans="15:109">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c r="BW2997" s="1"/>
      <c r="BX2997" s="1"/>
      <c r="BY2997" s="1"/>
      <c r="BZ2997" s="1"/>
      <c r="CA2997" s="1"/>
      <c r="CB2997" s="1"/>
      <c r="CC2997" s="1"/>
      <c r="CD2997" s="1"/>
      <c r="CE2997" s="1"/>
      <c r="CF2997" s="1"/>
      <c r="CG2997" s="1"/>
      <c r="CH2997" s="1"/>
      <c r="CI2997" s="1"/>
      <c r="CJ2997" s="1"/>
      <c r="CK2997" s="1"/>
      <c r="CL2997" s="1"/>
      <c r="CM2997" s="1"/>
      <c r="CN2997" s="1"/>
      <c r="CO2997" s="1"/>
      <c r="CP2997" s="1"/>
      <c r="CQ2997" s="1"/>
      <c r="CR2997" s="1"/>
      <c r="CS2997" s="1"/>
      <c r="CT2997" s="1"/>
      <c r="CU2997" s="1"/>
      <c r="CV2997" s="1"/>
      <c r="CW2997" s="1"/>
      <c r="CX2997" s="1"/>
      <c r="CY2997" s="1"/>
      <c r="CZ2997" s="1"/>
      <c r="DA2997" s="1"/>
      <c r="DB2997" s="1"/>
      <c r="DC2997" s="1"/>
      <c r="DD2997" s="1"/>
      <c r="DE2997" s="1"/>
    </row>
    <row r="2998" spans="15:109">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c r="BW2998" s="1"/>
      <c r="BX2998" s="1"/>
      <c r="BY2998" s="1"/>
      <c r="BZ2998" s="1"/>
      <c r="CA2998" s="1"/>
      <c r="CB2998" s="1"/>
      <c r="CC2998" s="1"/>
      <c r="CD2998" s="1"/>
      <c r="CE2998" s="1"/>
      <c r="CF2998" s="1"/>
      <c r="CG2998" s="1"/>
      <c r="CH2998" s="1"/>
      <c r="CI2998" s="1"/>
      <c r="CJ2998" s="1"/>
      <c r="CK2998" s="1"/>
      <c r="CL2998" s="1"/>
      <c r="CM2998" s="1"/>
      <c r="CN2998" s="1"/>
      <c r="CO2998" s="1"/>
      <c r="CP2998" s="1"/>
      <c r="CQ2998" s="1"/>
      <c r="CR2998" s="1"/>
      <c r="CS2998" s="1"/>
      <c r="CT2998" s="1"/>
      <c r="CU2998" s="1"/>
      <c r="CV2998" s="1"/>
      <c r="CW2998" s="1"/>
      <c r="CX2998" s="1"/>
      <c r="CY2998" s="1"/>
      <c r="CZ2998" s="1"/>
      <c r="DA2998" s="1"/>
      <c r="DB2998" s="1"/>
      <c r="DC2998" s="1"/>
      <c r="DD2998" s="1"/>
      <c r="DE2998" s="1"/>
    </row>
    <row r="2999" spans="15:109">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c r="BW2999" s="1"/>
      <c r="BX2999" s="1"/>
      <c r="BY2999" s="1"/>
      <c r="BZ2999" s="1"/>
      <c r="CA2999" s="1"/>
      <c r="CB2999" s="1"/>
      <c r="CC2999" s="1"/>
      <c r="CD2999" s="1"/>
      <c r="CE2999" s="1"/>
      <c r="CF2999" s="1"/>
      <c r="CG2999" s="1"/>
      <c r="CH2999" s="1"/>
      <c r="CI2999" s="1"/>
      <c r="CJ2999" s="1"/>
      <c r="CK2999" s="1"/>
      <c r="CL2999" s="1"/>
      <c r="CM2999" s="1"/>
      <c r="CN2999" s="1"/>
      <c r="CO2999" s="1"/>
      <c r="CP2999" s="1"/>
      <c r="CQ2999" s="1"/>
      <c r="CR2999" s="1"/>
      <c r="CS2999" s="1"/>
      <c r="CT2999" s="1"/>
      <c r="CU2999" s="1"/>
      <c r="CV2999" s="1"/>
      <c r="CW2999" s="1"/>
      <c r="CX2999" s="1"/>
      <c r="CY2999" s="1"/>
      <c r="CZ2999" s="1"/>
      <c r="DA2999" s="1"/>
      <c r="DB2999" s="1"/>
      <c r="DC2999" s="1"/>
      <c r="DD2999" s="1"/>
      <c r="DE2999" s="1"/>
    </row>
    <row r="3000" spans="15:109">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c r="BW3000" s="1"/>
      <c r="BX3000" s="1"/>
      <c r="BY3000" s="1"/>
      <c r="BZ3000" s="1"/>
      <c r="CA3000" s="1"/>
      <c r="CB3000" s="1"/>
      <c r="CC3000" s="1"/>
      <c r="CD3000" s="1"/>
      <c r="CE3000" s="1"/>
      <c r="CF3000" s="1"/>
      <c r="CG3000" s="1"/>
      <c r="CH3000" s="1"/>
      <c r="CI3000" s="1"/>
      <c r="CJ3000" s="1"/>
      <c r="CK3000" s="1"/>
      <c r="CL3000" s="1"/>
      <c r="CM3000" s="1"/>
      <c r="CN3000" s="1"/>
      <c r="CO3000" s="1"/>
      <c r="CP3000" s="1"/>
      <c r="CQ3000" s="1"/>
      <c r="CR3000" s="1"/>
      <c r="CS3000" s="1"/>
      <c r="CT3000" s="1"/>
      <c r="CU3000" s="1"/>
      <c r="CV3000" s="1"/>
      <c r="CW3000" s="1"/>
      <c r="CX3000" s="1"/>
      <c r="CY3000" s="1"/>
      <c r="CZ3000" s="1"/>
      <c r="DA3000" s="1"/>
      <c r="DB3000" s="1"/>
      <c r="DC3000" s="1"/>
      <c r="DD3000" s="1"/>
      <c r="DE3000" s="1"/>
    </row>
    <row r="3001" spans="15:109">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c r="BW3001" s="1"/>
      <c r="BX3001" s="1"/>
      <c r="BY3001" s="1"/>
      <c r="BZ3001" s="1"/>
      <c r="CA3001" s="1"/>
      <c r="CB3001" s="1"/>
      <c r="CC3001" s="1"/>
      <c r="CD3001" s="1"/>
      <c r="CE3001" s="1"/>
      <c r="CF3001" s="1"/>
      <c r="CG3001" s="1"/>
      <c r="CH3001" s="1"/>
      <c r="CI3001" s="1"/>
      <c r="CJ3001" s="1"/>
      <c r="CK3001" s="1"/>
      <c r="CL3001" s="1"/>
      <c r="CM3001" s="1"/>
      <c r="CN3001" s="1"/>
      <c r="CO3001" s="1"/>
      <c r="CP3001" s="1"/>
      <c r="CQ3001" s="1"/>
      <c r="CR3001" s="1"/>
      <c r="CS3001" s="1"/>
      <c r="CT3001" s="1"/>
      <c r="CU3001" s="1"/>
      <c r="CV3001" s="1"/>
      <c r="CW3001" s="1"/>
      <c r="CX3001" s="1"/>
      <c r="CY3001" s="1"/>
      <c r="CZ3001" s="1"/>
      <c r="DA3001" s="1"/>
      <c r="DB3001" s="1"/>
      <c r="DC3001" s="1"/>
      <c r="DD3001" s="1"/>
      <c r="DE3001" s="1"/>
    </row>
    <row r="3002" spans="15:109">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c r="BW3002" s="1"/>
      <c r="BX3002" s="1"/>
      <c r="BY3002" s="1"/>
      <c r="BZ3002" s="1"/>
      <c r="CA3002" s="1"/>
      <c r="CB3002" s="1"/>
      <c r="CC3002" s="1"/>
      <c r="CD3002" s="1"/>
      <c r="CE3002" s="1"/>
      <c r="CF3002" s="1"/>
      <c r="CG3002" s="1"/>
      <c r="CH3002" s="1"/>
      <c r="CI3002" s="1"/>
      <c r="CJ3002" s="1"/>
      <c r="CK3002" s="1"/>
      <c r="CL3002" s="1"/>
      <c r="CM3002" s="1"/>
      <c r="CN3002" s="1"/>
      <c r="CO3002" s="1"/>
      <c r="CP3002" s="1"/>
      <c r="CQ3002" s="1"/>
      <c r="CR3002" s="1"/>
      <c r="CS3002" s="1"/>
      <c r="CT3002" s="1"/>
      <c r="CU3002" s="1"/>
      <c r="CV3002" s="1"/>
      <c r="CW3002" s="1"/>
      <c r="CX3002" s="1"/>
      <c r="CY3002" s="1"/>
      <c r="CZ3002" s="1"/>
      <c r="DA3002" s="1"/>
      <c r="DB3002" s="1"/>
      <c r="DC3002" s="1"/>
      <c r="DD3002" s="1"/>
      <c r="DE3002" s="1"/>
    </row>
    <row r="3003" spans="15:109">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c r="BW3003" s="1"/>
      <c r="BX3003" s="1"/>
      <c r="BY3003" s="1"/>
      <c r="BZ3003" s="1"/>
      <c r="CA3003" s="1"/>
      <c r="CB3003" s="1"/>
      <c r="CC3003" s="1"/>
      <c r="CD3003" s="1"/>
      <c r="CE3003" s="1"/>
      <c r="CF3003" s="1"/>
      <c r="CG3003" s="1"/>
      <c r="CH3003" s="1"/>
      <c r="CI3003" s="1"/>
      <c r="CJ3003" s="1"/>
      <c r="CK3003" s="1"/>
      <c r="CL3003" s="1"/>
      <c r="CM3003" s="1"/>
      <c r="CN3003" s="1"/>
      <c r="CO3003" s="1"/>
      <c r="CP3003" s="1"/>
      <c r="CQ3003" s="1"/>
      <c r="CR3003" s="1"/>
      <c r="CS3003" s="1"/>
      <c r="CT3003" s="1"/>
      <c r="CU3003" s="1"/>
      <c r="CV3003" s="1"/>
      <c r="CW3003" s="1"/>
      <c r="CX3003" s="1"/>
      <c r="CY3003" s="1"/>
      <c r="CZ3003" s="1"/>
      <c r="DA3003" s="1"/>
      <c r="DB3003" s="1"/>
      <c r="DC3003" s="1"/>
      <c r="DD3003" s="1"/>
      <c r="DE3003" s="1"/>
    </row>
    <row r="3004" spans="15:109">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c r="BW3004" s="1"/>
      <c r="BX3004" s="1"/>
      <c r="BY3004" s="1"/>
      <c r="BZ3004" s="1"/>
      <c r="CA3004" s="1"/>
      <c r="CB3004" s="1"/>
      <c r="CC3004" s="1"/>
      <c r="CD3004" s="1"/>
      <c r="CE3004" s="1"/>
      <c r="CF3004" s="1"/>
      <c r="CG3004" s="1"/>
      <c r="CH3004" s="1"/>
      <c r="CI3004" s="1"/>
      <c r="CJ3004" s="1"/>
      <c r="CK3004" s="1"/>
      <c r="CL3004" s="1"/>
      <c r="CM3004" s="1"/>
      <c r="CN3004" s="1"/>
      <c r="CO3004" s="1"/>
      <c r="CP3004" s="1"/>
      <c r="CQ3004" s="1"/>
      <c r="CR3004" s="1"/>
      <c r="CS3004" s="1"/>
      <c r="CT3004" s="1"/>
      <c r="CU3004" s="1"/>
      <c r="CV3004" s="1"/>
      <c r="CW3004" s="1"/>
      <c r="CX3004" s="1"/>
      <c r="CY3004" s="1"/>
      <c r="CZ3004" s="1"/>
      <c r="DA3004" s="1"/>
      <c r="DB3004" s="1"/>
      <c r="DC3004" s="1"/>
      <c r="DD3004" s="1"/>
      <c r="DE3004" s="1"/>
    </row>
    <row r="3005" spans="15:109">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c r="BW3005" s="1"/>
      <c r="BX3005" s="1"/>
      <c r="BY3005" s="1"/>
      <c r="BZ3005" s="1"/>
      <c r="CA3005" s="1"/>
      <c r="CB3005" s="1"/>
      <c r="CC3005" s="1"/>
      <c r="CD3005" s="1"/>
      <c r="CE3005" s="1"/>
      <c r="CF3005" s="1"/>
      <c r="CG3005" s="1"/>
      <c r="CH3005" s="1"/>
      <c r="CI3005" s="1"/>
      <c r="CJ3005" s="1"/>
      <c r="CK3005" s="1"/>
      <c r="CL3005" s="1"/>
      <c r="CM3005" s="1"/>
      <c r="CN3005" s="1"/>
      <c r="CO3005" s="1"/>
      <c r="CP3005" s="1"/>
      <c r="CQ3005" s="1"/>
      <c r="CR3005" s="1"/>
      <c r="CS3005" s="1"/>
      <c r="CT3005" s="1"/>
      <c r="CU3005" s="1"/>
      <c r="CV3005" s="1"/>
      <c r="CW3005" s="1"/>
      <c r="CX3005" s="1"/>
      <c r="CY3005" s="1"/>
      <c r="CZ3005" s="1"/>
      <c r="DA3005" s="1"/>
      <c r="DB3005" s="1"/>
      <c r="DC3005" s="1"/>
      <c r="DD3005" s="1"/>
      <c r="DE3005" s="1"/>
    </row>
    <row r="3006" spans="15:109">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c r="BW3006" s="1"/>
      <c r="BX3006" s="1"/>
      <c r="BY3006" s="1"/>
      <c r="BZ3006" s="1"/>
      <c r="CA3006" s="1"/>
      <c r="CB3006" s="1"/>
      <c r="CC3006" s="1"/>
      <c r="CD3006" s="1"/>
      <c r="CE3006" s="1"/>
      <c r="CF3006" s="1"/>
      <c r="CG3006" s="1"/>
      <c r="CH3006" s="1"/>
      <c r="CI3006" s="1"/>
      <c r="CJ3006" s="1"/>
      <c r="CK3006" s="1"/>
      <c r="CL3006" s="1"/>
      <c r="CM3006" s="1"/>
      <c r="CN3006" s="1"/>
      <c r="CO3006" s="1"/>
      <c r="CP3006" s="1"/>
      <c r="CQ3006" s="1"/>
      <c r="CR3006" s="1"/>
      <c r="CS3006" s="1"/>
      <c r="CT3006" s="1"/>
      <c r="CU3006" s="1"/>
      <c r="CV3006" s="1"/>
      <c r="CW3006" s="1"/>
      <c r="CX3006" s="1"/>
      <c r="CY3006" s="1"/>
      <c r="CZ3006" s="1"/>
      <c r="DA3006" s="1"/>
      <c r="DB3006" s="1"/>
      <c r="DC3006" s="1"/>
      <c r="DD3006" s="1"/>
      <c r="DE3006" s="1"/>
    </row>
    <row r="3007" spans="15:109">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c r="BW3007" s="1"/>
      <c r="BX3007" s="1"/>
      <c r="BY3007" s="1"/>
      <c r="BZ3007" s="1"/>
      <c r="CA3007" s="1"/>
      <c r="CB3007" s="1"/>
      <c r="CC3007" s="1"/>
      <c r="CD3007" s="1"/>
      <c r="CE3007" s="1"/>
      <c r="CF3007" s="1"/>
      <c r="CG3007" s="1"/>
      <c r="CH3007" s="1"/>
      <c r="CI3007" s="1"/>
      <c r="CJ3007" s="1"/>
      <c r="CK3007" s="1"/>
      <c r="CL3007" s="1"/>
      <c r="CM3007" s="1"/>
      <c r="CN3007" s="1"/>
      <c r="CO3007" s="1"/>
      <c r="CP3007" s="1"/>
      <c r="CQ3007" s="1"/>
      <c r="CR3007" s="1"/>
      <c r="CS3007" s="1"/>
      <c r="CT3007" s="1"/>
      <c r="CU3007" s="1"/>
      <c r="CV3007" s="1"/>
      <c r="CW3007" s="1"/>
      <c r="CX3007" s="1"/>
      <c r="CY3007" s="1"/>
      <c r="CZ3007" s="1"/>
      <c r="DA3007" s="1"/>
      <c r="DB3007" s="1"/>
      <c r="DC3007" s="1"/>
      <c r="DD3007" s="1"/>
      <c r="DE3007" s="1"/>
    </row>
    <row r="3008" spans="15:109">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c r="BW3008" s="1"/>
      <c r="BX3008" s="1"/>
      <c r="BY3008" s="1"/>
      <c r="BZ3008" s="1"/>
      <c r="CA3008" s="1"/>
      <c r="CB3008" s="1"/>
      <c r="CC3008" s="1"/>
      <c r="CD3008" s="1"/>
      <c r="CE3008" s="1"/>
      <c r="CF3008" s="1"/>
      <c r="CG3008" s="1"/>
      <c r="CH3008" s="1"/>
      <c r="CI3008" s="1"/>
      <c r="CJ3008" s="1"/>
      <c r="CK3008" s="1"/>
      <c r="CL3008" s="1"/>
      <c r="CM3008" s="1"/>
      <c r="CN3008" s="1"/>
      <c r="CO3008" s="1"/>
      <c r="CP3008" s="1"/>
      <c r="CQ3008" s="1"/>
      <c r="CR3008" s="1"/>
      <c r="CS3008" s="1"/>
      <c r="CT3008" s="1"/>
      <c r="CU3008" s="1"/>
      <c r="CV3008" s="1"/>
      <c r="CW3008" s="1"/>
      <c r="CX3008" s="1"/>
      <c r="CY3008" s="1"/>
      <c r="CZ3008" s="1"/>
      <c r="DA3008" s="1"/>
      <c r="DB3008" s="1"/>
      <c r="DC3008" s="1"/>
      <c r="DD3008" s="1"/>
      <c r="DE3008" s="1"/>
    </row>
    <row r="3009" spans="15:109">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c r="BW3009" s="1"/>
      <c r="BX3009" s="1"/>
      <c r="BY3009" s="1"/>
      <c r="BZ3009" s="1"/>
      <c r="CA3009" s="1"/>
      <c r="CB3009" s="1"/>
      <c r="CC3009" s="1"/>
      <c r="CD3009" s="1"/>
      <c r="CE3009" s="1"/>
      <c r="CF3009" s="1"/>
      <c r="CG3009" s="1"/>
      <c r="CH3009" s="1"/>
      <c r="CI3009" s="1"/>
      <c r="CJ3009" s="1"/>
      <c r="CK3009" s="1"/>
      <c r="CL3009" s="1"/>
      <c r="CM3009" s="1"/>
      <c r="CN3009" s="1"/>
      <c r="CO3009" s="1"/>
      <c r="CP3009" s="1"/>
      <c r="CQ3009" s="1"/>
      <c r="CR3009" s="1"/>
      <c r="CS3009" s="1"/>
      <c r="CT3009" s="1"/>
      <c r="CU3009" s="1"/>
      <c r="CV3009" s="1"/>
      <c r="CW3009" s="1"/>
      <c r="CX3009" s="1"/>
      <c r="CY3009" s="1"/>
      <c r="CZ3009" s="1"/>
      <c r="DA3009" s="1"/>
      <c r="DB3009" s="1"/>
      <c r="DC3009" s="1"/>
      <c r="DD3009" s="1"/>
      <c r="DE3009" s="1"/>
    </row>
    <row r="3010" spans="15:109">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c r="BW3010" s="1"/>
      <c r="BX3010" s="1"/>
      <c r="BY3010" s="1"/>
      <c r="BZ3010" s="1"/>
      <c r="CA3010" s="1"/>
      <c r="CB3010" s="1"/>
      <c r="CC3010" s="1"/>
      <c r="CD3010" s="1"/>
      <c r="CE3010" s="1"/>
      <c r="CF3010" s="1"/>
      <c r="CG3010" s="1"/>
      <c r="CH3010" s="1"/>
      <c r="CI3010" s="1"/>
      <c r="CJ3010" s="1"/>
      <c r="CK3010" s="1"/>
      <c r="CL3010" s="1"/>
      <c r="CM3010" s="1"/>
      <c r="CN3010" s="1"/>
      <c r="CO3010" s="1"/>
      <c r="CP3010" s="1"/>
      <c r="CQ3010" s="1"/>
      <c r="CR3010" s="1"/>
      <c r="CS3010" s="1"/>
      <c r="CT3010" s="1"/>
      <c r="CU3010" s="1"/>
      <c r="CV3010" s="1"/>
      <c r="CW3010" s="1"/>
      <c r="CX3010" s="1"/>
      <c r="CY3010" s="1"/>
      <c r="CZ3010" s="1"/>
      <c r="DA3010" s="1"/>
      <c r="DB3010" s="1"/>
      <c r="DC3010" s="1"/>
      <c r="DD3010" s="1"/>
      <c r="DE3010" s="1"/>
    </row>
    <row r="3011" spans="15:109">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c r="BW3011" s="1"/>
      <c r="BX3011" s="1"/>
      <c r="BY3011" s="1"/>
      <c r="BZ3011" s="1"/>
      <c r="CA3011" s="1"/>
      <c r="CB3011" s="1"/>
      <c r="CC3011" s="1"/>
      <c r="CD3011" s="1"/>
      <c r="CE3011" s="1"/>
      <c r="CF3011" s="1"/>
      <c r="CG3011" s="1"/>
      <c r="CH3011" s="1"/>
      <c r="CI3011" s="1"/>
      <c r="CJ3011" s="1"/>
      <c r="CK3011" s="1"/>
      <c r="CL3011" s="1"/>
      <c r="CM3011" s="1"/>
      <c r="CN3011" s="1"/>
      <c r="CO3011" s="1"/>
      <c r="CP3011" s="1"/>
      <c r="CQ3011" s="1"/>
      <c r="CR3011" s="1"/>
      <c r="CS3011" s="1"/>
      <c r="CT3011" s="1"/>
      <c r="CU3011" s="1"/>
      <c r="CV3011" s="1"/>
      <c r="CW3011" s="1"/>
      <c r="CX3011" s="1"/>
      <c r="CY3011" s="1"/>
      <c r="CZ3011" s="1"/>
      <c r="DA3011" s="1"/>
      <c r="DB3011" s="1"/>
      <c r="DC3011" s="1"/>
      <c r="DD3011" s="1"/>
      <c r="DE3011" s="1"/>
    </row>
    <row r="3012" spans="15:109">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c r="BW3012" s="1"/>
      <c r="BX3012" s="1"/>
      <c r="BY3012" s="1"/>
      <c r="BZ3012" s="1"/>
      <c r="CA3012" s="1"/>
      <c r="CB3012" s="1"/>
      <c r="CC3012" s="1"/>
      <c r="CD3012" s="1"/>
      <c r="CE3012" s="1"/>
      <c r="CF3012" s="1"/>
      <c r="CG3012" s="1"/>
      <c r="CH3012" s="1"/>
      <c r="CI3012" s="1"/>
      <c r="CJ3012" s="1"/>
      <c r="CK3012" s="1"/>
      <c r="CL3012" s="1"/>
      <c r="CM3012" s="1"/>
      <c r="CN3012" s="1"/>
      <c r="CO3012" s="1"/>
      <c r="CP3012" s="1"/>
      <c r="CQ3012" s="1"/>
      <c r="CR3012" s="1"/>
      <c r="CS3012" s="1"/>
      <c r="CT3012" s="1"/>
      <c r="CU3012" s="1"/>
      <c r="CV3012" s="1"/>
      <c r="CW3012" s="1"/>
      <c r="CX3012" s="1"/>
      <c r="CY3012" s="1"/>
      <c r="CZ3012" s="1"/>
      <c r="DA3012" s="1"/>
      <c r="DB3012" s="1"/>
      <c r="DC3012" s="1"/>
      <c r="DD3012" s="1"/>
      <c r="DE3012" s="1"/>
    </row>
    <row r="3013" spans="15:109">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c r="BW3013" s="1"/>
      <c r="BX3013" s="1"/>
      <c r="BY3013" s="1"/>
      <c r="BZ3013" s="1"/>
      <c r="CA3013" s="1"/>
      <c r="CB3013" s="1"/>
      <c r="CC3013" s="1"/>
      <c r="CD3013" s="1"/>
      <c r="CE3013" s="1"/>
      <c r="CF3013" s="1"/>
      <c r="CG3013" s="1"/>
      <c r="CH3013" s="1"/>
      <c r="CI3013" s="1"/>
      <c r="CJ3013" s="1"/>
      <c r="CK3013" s="1"/>
      <c r="CL3013" s="1"/>
      <c r="CM3013" s="1"/>
      <c r="CN3013" s="1"/>
      <c r="CO3013" s="1"/>
      <c r="CP3013" s="1"/>
      <c r="CQ3013" s="1"/>
      <c r="CR3013" s="1"/>
      <c r="CS3013" s="1"/>
      <c r="CT3013" s="1"/>
      <c r="CU3013" s="1"/>
      <c r="CV3013" s="1"/>
      <c r="CW3013" s="1"/>
      <c r="CX3013" s="1"/>
      <c r="CY3013" s="1"/>
      <c r="CZ3013" s="1"/>
      <c r="DA3013" s="1"/>
      <c r="DB3013" s="1"/>
      <c r="DC3013" s="1"/>
      <c r="DD3013" s="1"/>
      <c r="DE3013" s="1"/>
    </row>
    <row r="3014" spans="15:109">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c r="BW3014" s="1"/>
      <c r="BX3014" s="1"/>
      <c r="BY3014" s="1"/>
      <c r="BZ3014" s="1"/>
      <c r="CA3014" s="1"/>
      <c r="CB3014" s="1"/>
      <c r="CC3014" s="1"/>
      <c r="CD3014" s="1"/>
      <c r="CE3014" s="1"/>
      <c r="CF3014" s="1"/>
      <c r="CG3014" s="1"/>
      <c r="CH3014" s="1"/>
      <c r="CI3014" s="1"/>
      <c r="CJ3014" s="1"/>
      <c r="CK3014" s="1"/>
      <c r="CL3014" s="1"/>
      <c r="CM3014" s="1"/>
      <c r="CN3014" s="1"/>
      <c r="CO3014" s="1"/>
      <c r="CP3014" s="1"/>
      <c r="CQ3014" s="1"/>
      <c r="CR3014" s="1"/>
      <c r="CS3014" s="1"/>
      <c r="CT3014" s="1"/>
      <c r="CU3014" s="1"/>
      <c r="CV3014" s="1"/>
      <c r="CW3014" s="1"/>
      <c r="CX3014" s="1"/>
      <c r="CY3014" s="1"/>
      <c r="CZ3014" s="1"/>
      <c r="DA3014" s="1"/>
      <c r="DB3014" s="1"/>
      <c r="DC3014" s="1"/>
      <c r="DD3014" s="1"/>
      <c r="DE3014" s="1"/>
    </row>
    <row r="3015" spans="15:109">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c r="BW3015" s="1"/>
      <c r="BX3015" s="1"/>
      <c r="BY3015" s="1"/>
      <c r="BZ3015" s="1"/>
      <c r="CA3015" s="1"/>
      <c r="CB3015" s="1"/>
      <c r="CC3015" s="1"/>
      <c r="CD3015" s="1"/>
      <c r="CE3015" s="1"/>
      <c r="CF3015" s="1"/>
      <c r="CG3015" s="1"/>
      <c r="CH3015" s="1"/>
      <c r="CI3015" s="1"/>
      <c r="CJ3015" s="1"/>
      <c r="CK3015" s="1"/>
      <c r="CL3015" s="1"/>
      <c r="CM3015" s="1"/>
      <c r="CN3015" s="1"/>
      <c r="CO3015" s="1"/>
      <c r="CP3015" s="1"/>
      <c r="CQ3015" s="1"/>
      <c r="CR3015" s="1"/>
      <c r="CS3015" s="1"/>
      <c r="CT3015" s="1"/>
      <c r="CU3015" s="1"/>
      <c r="CV3015" s="1"/>
      <c r="CW3015" s="1"/>
      <c r="CX3015" s="1"/>
      <c r="CY3015" s="1"/>
      <c r="CZ3015" s="1"/>
      <c r="DA3015" s="1"/>
      <c r="DB3015" s="1"/>
      <c r="DC3015" s="1"/>
      <c r="DD3015" s="1"/>
      <c r="DE3015" s="1"/>
    </row>
    <row r="3016" spans="15:109">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c r="BW3016" s="1"/>
      <c r="BX3016" s="1"/>
      <c r="BY3016" s="1"/>
      <c r="BZ3016" s="1"/>
      <c r="CA3016" s="1"/>
      <c r="CB3016" s="1"/>
      <c r="CC3016" s="1"/>
      <c r="CD3016" s="1"/>
      <c r="CE3016" s="1"/>
      <c r="CF3016" s="1"/>
      <c r="CG3016" s="1"/>
      <c r="CH3016" s="1"/>
      <c r="CI3016" s="1"/>
      <c r="CJ3016" s="1"/>
      <c r="CK3016" s="1"/>
      <c r="CL3016" s="1"/>
      <c r="CM3016" s="1"/>
      <c r="CN3016" s="1"/>
      <c r="CO3016" s="1"/>
      <c r="CP3016" s="1"/>
      <c r="CQ3016" s="1"/>
      <c r="CR3016" s="1"/>
      <c r="CS3016" s="1"/>
      <c r="CT3016" s="1"/>
      <c r="CU3016" s="1"/>
      <c r="CV3016" s="1"/>
      <c r="CW3016" s="1"/>
      <c r="CX3016" s="1"/>
      <c r="CY3016" s="1"/>
      <c r="CZ3016" s="1"/>
      <c r="DA3016" s="1"/>
      <c r="DB3016" s="1"/>
      <c r="DC3016" s="1"/>
      <c r="DD3016" s="1"/>
      <c r="DE3016" s="1"/>
    </row>
    <row r="3017" spans="15:109">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c r="BW3017" s="1"/>
      <c r="BX3017" s="1"/>
      <c r="BY3017" s="1"/>
      <c r="BZ3017" s="1"/>
      <c r="CA3017" s="1"/>
      <c r="CB3017" s="1"/>
      <c r="CC3017" s="1"/>
      <c r="CD3017" s="1"/>
      <c r="CE3017" s="1"/>
      <c r="CF3017" s="1"/>
      <c r="CG3017" s="1"/>
      <c r="CH3017" s="1"/>
      <c r="CI3017" s="1"/>
      <c r="CJ3017" s="1"/>
      <c r="CK3017" s="1"/>
      <c r="CL3017" s="1"/>
      <c r="CM3017" s="1"/>
      <c r="CN3017" s="1"/>
      <c r="CO3017" s="1"/>
      <c r="CP3017" s="1"/>
      <c r="CQ3017" s="1"/>
      <c r="CR3017" s="1"/>
      <c r="CS3017" s="1"/>
      <c r="CT3017" s="1"/>
      <c r="CU3017" s="1"/>
      <c r="CV3017" s="1"/>
      <c r="CW3017" s="1"/>
      <c r="CX3017" s="1"/>
      <c r="CY3017" s="1"/>
      <c r="CZ3017" s="1"/>
      <c r="DA3017" s="1"/>
      <c r="DB3017" s="1"/>
      <c r="DC3017" s="1"/>
      <c r="DD3017" s="1"/>
      <c r="DE3017" s="1"/>
    </row>
    <row r="3018" spans="15:109">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c r="BW3018" s="1"/>
      <c r="BX3018" s="1"/>
      <c r="BY3018" s="1"/>
      <c r="BZ3018" s="1"/>
      <c r="CA3018" s="1"/>
      <c r="CB3018" s="1"/>
      <c r="CC3018" s="1"/>
      <c r="CD3018" s="1"/>
      <c r="CE3018" s="1"/>
      <c r="CF3018" s="1"/>
      <c r="CG3018" s="1"/>
      <c r="CH3018" s="1"/>
      <c r="CI3018" s="1"/>
      <c r="CJ3018" s="1"/>
      <c r="CK3018" s="1"/>
      <c r="CL3018" s="1"/>
      <c r="CM3018" s="1"/>
      <c r="CN3018" s="1"/>
      <c r="CO3018" s="1"/>
      <c r="CP3018" s="1"/>
      <c r="CQ3018" s="1"/>
      <c r="CR3018" s="1"/>
      <c r="CS3018" s="1"/>
      <c r="CT3018" s="1"/>
      <c r="CU3018" s="1"/>
      <c r="CV3018" s="1"/>
      <c r="CW3018" s="1"/>
      <c r="CX3018" s="1"/>
      <c r="CY3018" s="1"/>
      <c r="CZ3018" s="1"/>
      <c r="DA3018" s="1"/>
      <c r="DB3018" s="1"/>
      <c r="DC3018" s="1"/>
      <c r="DD3018" s="1"/>
      <c r="DE3018" s="1"/>
    </row>
    <row r="3019" spans="15:109">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c r="BW3019" s="1"/>
      <c r="BX3019" s="1"/>
      <c r="BY3019" s="1"/>
      <c r="BZ3019" s="1"/>
      <c r="CA3019" s="1"/>
      <c r="CB3019" s="1"/>
      <c r="CC3019" s="1"/>
      <c r="CD3019" s="1"/>
      <c r="CE3019" s="1"/>
      <c r="CF3019" s="1"/>
      <c r="CG3019" s="1"/>
      <c r="CH3019" s="1"/>
      <c r="CI3019" s="1"/>
      <c r="CJ3019" s="1"/>
      <c r="CK3019" s="1"/>
      <c r="CL3019" s="1"/>
      <c r="CM3019" s="1"/>
      <c r="CN3019" s="1"/>
      <c r="CO3019" s="1"/>
      <c r="CP3019" s="1"/>
      <c r="CQ3019" s="1"/>
      <c r="CR3019" s="1"/>
      <c r="CS3019" s="1"/>
      <c r="CT3019" s="1"/>
      <c r="CU3019" s="1"/>
      <c r="CV3019" s="1"/>
      <c r="CW3019" s="1"/>
      <c r="CX3019" s="1"/>
      <c r="CY3019" s="1"/>
      <c r="CZ3019" s="1"/>
      <c r="DA3019" s="1"/>
      <c r="DB3019" s="1"/>
      <c r="DC3019" s="1"/>
      <c r="DD3019" s="1"/>
      <c r="DE3019" s="1"/>
    </row>
    <row r="3020" spans="15:109">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c r="BW3020" s="1"/>
      <c r="BX3020" s="1"/>
      <c r="BY3020" s="1"/>
      <c r="BZ3020" s="1"/>
      <c r="CA3020" s="1"/>
      <c r="CB3020" s="1"/>
      <c r="CC3020" s="1"/>
      <c r="CD3020" s="1"/>
      <c r="CE3020" s="1"/>
      <c r="CF3020" s="1"/>
      <c r="CG3020" s="1"/>
      <c r="CH3020" s="1"/>
      <c r="CI3020" s="1"/>
      <c r="CJ3020" s="1"/>
      <c r="CK3020" s="1"/>
      <c r="CL3020" s="1"/>
      <c r="CM3020" s="1"/>
      <c r="CN3020" s="1"/>
      <c r="CO3020" s="1"/>
      <c r="CP3020" s="1"/>
      <c r="CQ3020" s="1"/>
      <c r="CR3020" s="1"/>
      <c r="CS3020" s="1"/>
      <c r="CT3020" s="1"/>
      <c r="CU3020" s="1"/>
      <c r="CV3020" s="1"/>
      <c r="CW3020" s="1"/>
      <c r="CX3020" s="1"/>
      <c r="CY3020" s="1"/>
      <c r="CZ3020" s="1"/>
      <c r="DA3020" s="1"/>
      <c r="DB3020" s="1"/>
      <c r="DC3020" s="1"/>
      <c r="DD3020" s="1"/>
      <c r="DE3020" s="1"/>
    </row>
    <row r="3021" spans="15:109">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c r="BW3021" s="1"/>
      <c r="BX3021" s="1"/>
      <c r="BY3021" s="1"/>
      <c r="BZ3021" s="1"/>
      <c r="CA3021" s="1"/>
      <c r="CB3021" s="1"/>
      <c r="CC3021" s="1"/>
      <c r="CD3021" s="1"/>
      <c r="CE3021" s="1"/>
      <c r="CF3021" s="1"/>
      <c r="CG3021" s="1"/>
      <c r="CH3021" s="1"/>
      <c r="CI3021" s="1"/>
      <c r="CJ3021" s="1"/>
      <c r="CK3021" s="1"/>
      <c r="CL3021" s="1"/>
      <c r="CM3021" s="1"/>
      <c r="CN3021" s="1"/>
      <c r="CO3021" s="1"/>
      <c r="CP3021" s="1"/>
      <c r="CQ3021" s="1"/>
      <c r="CR3021" s="1"/>
      <c r="CS3021" s="1"/>
      <c r="CT3021" s="1"/>
      <c r="CU3021" s="1"/>
      <c r="CV3021" s="1"/>
      <c r="CW3021" s="1"/>
      <c r="CX3021" s="1"/>
      <c r="CY3021" s="1"/>
      <c r="CZ3021" s="1"/>
      <c r="DA3021" s="1"/>
      <c r="DB3021" s="1"/>
      <c r="DC3021" s="1"/>
      <c r="DD3021" s="1"/>
      <c r="DE3021" s="1"/>
    </row>
    <row r="3022" spans="15:109">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c r="BW3022" s="1"/>
      <c r="BX3022" s="1"/>
      <c r="BY3022" s="1"/>
      <c r="BZ3022" s="1"/>
      <c r="CA3022" s="1"/>
      <c r="CB3022" s="1"/>
      <c r="CC3022" s="1"/>
      <c r="CD3022" s="1"/>
      <c r="CE3022" s="1"/>
      <c r="CF3022" s="1"/>
      <c r="CG3022" s="1"/>
      <c r="CH3022" s="1"/>
      <c r="CI3022" s="1"/>
      <c r="CJ3022" s="1"/>
      <c r="CK3022" s="1"/>
      <c r="CL3022" s="1"/>
      <c r="CM3022" s="1"/>
      <c r="CN3022" s="1"/>
      <c r="CO3022" s="1"/>
      <c r="CP3022" s="1"/>
      <c r="CQ3022" s="1"/>
      <c r="CR3022" s="1"/>
      <c r="CS3022" s="1"/>
      <c r="CT3022" s="1"/>
      <c r="CU3022" s="1"/>
      <c r="CV3022" s="1"/>
      <c r="CW3022" s="1"/>
      <c r="CX3022" s="1"/>
      <c r="CY3022" s="1"/>
      <c r="CZ3022" s="1"/>
      <c r="DA3022" s="1"/>
      <c r="DB3022" s="1"/>
      <c r="DC3022" s="1"/>
      <c r="DD3022" s="1"/>
      <c r="DE3022" s="1"/>
    </row>
    <row r="3023" spans="15:109">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c r="BW3023" s="1"/>
      <c r="BX3023" s="1"/>
      <c r="BY3023" s="1"/>
      <c r="BZ3023" s="1"/>
      <c r="CA3023" s="1"/>
      <c r="CB3023" s="1"/>
      <c r="CC3023" s="1"/>
      <c r="CD3023" s="1"/>
      <c r="CE3023" s="1"/>
      <c r="CF3023" s="1"/>
      <c r="CG3023" s="1"/>
      <c r="CH3023" s="1"/>
      <c r="CI3023" s="1"/>
      <c r="CJ3023" s="1"/>
      <c r="CK3023" s="1"/>
      <c r="CL3023" s="1"/>
      <c r="CM3023" s="1"/>
      <c r="CN3023" s="1"/>
      <c r="CO3023" s="1"/>
      <c r="CP3023" s="1"/>
      <c r="CQ3023" s="1"/>
      <c r="CR3023" s="1"/>
      <c r="CS3023" s="1"/>
      <c r="CT3023" s="1"/>
      <c r="CU3023" s="1"/>
      <c r="CV3023" s="1"/>
      <c r="CW3023" s="1"/>
      <c r="CX3023" s="1"/>
      <c r="CY3023" s="1"/>
      <c r="CZ3023" s="1"/>
      <c r="DA3023" s="1"/>
      <c r="DB3023" s="1"/>
      <c r="DC3023" s="1"/>
      <c r="DD3023" s="1"/>
      <c r="DE3023" s="1"/>
    </row>
    <row r="3024" spans="15:109">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c r="BW3024" s="1"/>
      <c r="BX3024" s="1"/>
      <c r="BY3024" s="1"/>
      <c r="BZ3024" s="1"/>
      <c r="CA3024" s="1"/>
      <c r="CB3024" s="1"/>
      <c r="CC3024" s="1"/>
      <c r="CD3024" s="1"/>
      <c r="CE3024" s="1"/>
      <c r="CF3024" s="1"/>
      <c r="CG3024" s="1"/>
      <c r="CH3024" s="1"/>
      <c r="CI3024" s="1"/>
      <c r="CJ3024" s="1"/>
      <c r="CK3024" s="1"/>
      <c r="CL3024" s="1"/>
      <c r="CM3024" s="1"/>
      <c r="CN3024" s="1"/>
      <c r="CO3024" s="1"/>
      <c r="CP3024" s="1"/>
      <c r="CQ3024" s="1"/>
      <c r="CR3024" s="1"/>
      <c r="CS3024" s="1"/>
      <c r="CT3024" s="1"/>
      <c r="CU3024" s="1"/>
      <c r="CV3024" s="1"/>
      <c r="CW3024" s="1"/>
      <c r="CX3024" s="1"/>
      <c r="CY3024" s="1"/>
      <c r="CZ3024" s="1"/>
      <c r="DA3024" s="1"/>
      <c r="DB3024" s="1"/>
      <c r="DC3024" s="1"/>
      <c r="DD3024" s="1"/>
      <c r="DE3024" s="1"/>
    </row>
    <row r="3025" spans="15:109">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c r="BW3025" s="1"/>
      <c r="BX3025" s="1"/>
      <c r="BY3025" s="1"/>
      <c r="BZ3025" s="1"/>
      <c r="CA3025" s="1"/>
      <c r="CB3025" s="1"/>
      <c r="CC3025" s="1"/>
      <c r="CD3025" s="1"/>
      <c r="CE3025" s="1"/>
      <c r="CF3025" s="1"/>
      <c r="CG3025" s="1"/>
      <c r="CH3025" s="1"/>
      <c r="CI3025" s="1"/>
      <c r="CJ3025" s="1"/>
      <c r="CK3025" s="1"/>
      <c r="CL3025" s="1"/>
      <c r="CM3025" s="1"/>
      <c r="CN3025" s="1"/>
      <c r="CO3025" s="1"/>
      <c r="CP3025" s="1"/>
      <c r="CQ3025" s="1"/>
      <c r="CR3025" s="1"/>
      <c r="CS3025" s="1"/>
      <c r="CT3025" s="1"/>
      <c r="CU3025" s="1"/>
      <c r="CV3025" s="1"/>
      <c r="CW3025" s="1"/>
      <c r="CX3025" s="1"/>
      <c r="CY3025" s="1"/>
      <c r="CZ3025" s="1"/>
      <c r="DA3025" s="1"/>
      <c r="DB3025" s="1"/>
      <c r="DC3025" s="1"/>
      <c r="DD3025" s="1"/>
      <c r="DE3025" s="1"/>
    </row>
    <row r="3026" spans="15:109">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c r="BW3026" s="1"/>
      <c r="BX3026" s="1"/>
      <c r="BY3026" s="1"/>
      <c r="BZ3026" s="1"/>
      <c r="CA3026" s="1"/>
      <c r="CB3026" s="1"/>
      <c r="CC3026" s="1"/>
      <c r="CD3026" s="1"/>
      <c r="CE3026" s="1"/>
      <c r="CF3026" s="1"/>
      <c r="CG3026" s="1"/>
      <c r="CH3026" s="1"/>
      <c r="CI3026" s="1"/>
      <c r="CJ3026" s="1"/>
      <c r="CK3026" s="1"/>
      <c r="CL3026" s="1"/>
      <c r="CM3026" s="1"/>
      <c r="CN3026" s="1"/>
      <c r="CO3026" s="1"/>
      <c r="CP3026" s="1"/>
      <c r="CQ3026" s="1"/>
      <c r="CR3026" s="1"/>
      <c r="CS3026" s="1"/>
      <c r="CT3026" s="1"/>
      <c r="CU3026" s="1"/>
      <c r="CV3026" s="1"/>
      <c r="CW3026" s="1"/>
      <c r="CX3026" s="1"/>
      <c r="CY3026" s="1"/>
      <c r="CZ3026" s="1"/>
      <c r="DA3026" s="1"/>
      <c r="DB3026" s="1"/>
      <c r="DC3026" s="1"/>
      <c r="DD3026" s="1"/>
      <c r="DE3026" s="1"/>
    </row>
    <row r="3027" spans="15:109">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c r="BW3027" s="1"/>
      <c r="BX3027" s="1"/>
      <c r="BY3027" s="1"/>
      <c r="BZ3027" s="1"/>
      <c r="CA3027" s="1"/>
      <c r="CB3027" s="1"/>
      <c r="CC3027" s="1"/>
      <c r="CD3027" s="1"/>
      <c r="CE3027" s="1"/>
      <c r="CF3027" s="1"/>
      <c r="CG3027" s="1"/>
      <c r="CH3027" s="1"/>
      <c r="CI3027" s="1"/>
      <c r="CJ3027" s="1"/>
      <c r="CK3027" s="1"/>
      <c r="CL3027" s="1"/>
      <c r="CM3027" s="1"/>
      <c r="CN3027" s="1"/>
      <c r="CO3027" s="1"/>
      <c r="CP3027" s="1"/>
      <c r="CQ3027" s="1"/>
      <c r="CR3027" s="1"/>
      <c r="CS3027" s="1"/>
      <c r="CT3027" s="1"/>
      <c r="CU3027" s="1"/>
      <c r="CV3027" s="1"/>
      <c r="CW3027" s="1"/>
      <c r="CX3027" s="1"/>
      <c r="CY3027" s="1"/>
      <c r="CZ3027" s="1"/>
      <c r="DA3027" s="1"/>
      <c r="DB3027" s="1"/>
      <c r="DC3027" s="1"/>
      <c r="DD3027" s="1"/>
      <c r="DE3027" s="1"/>
    </row>
    <row r="3028" spans="15:109">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c r="BW3028" s="1"/>
      <c r="BX3028" s="1"/>
      <c r="BY3028" s="1"/>
      <c r="BZ3028" s="1"/>
      <c r="CA3028" s="1"/>
      <c r="CB3028" s="1"/>
      <c r="CC3028" s="1"/>
      <c r="CD3028" s="1"/>
      <c r="CE3028" s="1"/>
      <c r="CF3028" s="1"/>
      <c r="CG3028" s="1"/>
      <c r="CH3028" s="1"/>
      <c r="CI3028" s="1"/>
      <c r="CJ3028" s="1"/>
      <c r="CK3028" s="1"/>
      <c r="CL3028" s="1"/>
      <c r="CM3028" s="1"/>
      <c r="CN3028" s="1"/>
      <c r="CO3028" s="1"/>
      <c r="CP3028" s="1"/>
      <c r="CQ3028" s="1"/>
      <c r="CR3028" s="1"/>
      <c r="CS3028" s="1"/>
      <c r="CT3028" s="1"/>
      <c r="CU3028" s="1"/>
      <c r="CV3028" s="1"/>
      <c r="CW3028" s="1"/>
      <c r="CX3028" s="1"/>
      <c r="CY3028" s="1"/>
      <c r="CZ3028" s="1"/>
      <c r="DA3028" s="1"/>
      <c r="DB3028" s="1"/>
      <c r="DC3028" s="1"/>
      <c r="DD3028" s="1"/>
      <c r="DE3028" s="1"/>
    </row>
    <row r="3029" spans="15:109">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c r="BW3029" s="1"/>
      <c r="BX3029" s="1"/>
      <c r="BY3029" s="1"/>
      <c r="BZ3029" s="1"/>
      <c r="CA3029" s="1"/>
      <c r="CB3029" s="1"/>
      <c r="CC3029" s="1"/>
      <c r="CD3029" s="1"/>
      <c r="CE3029" s="1"/>
      <c r="CF3029" s="1"/>
      <c r="CG3029" s="1"/>
      <c r="CH3029" s="1"/>
      <c r="CI3029" s="1"/>
      <c r="CJ3029" s="1"/>
      <c r="CK3029" s="1"/>
      <c r="CL3029" s="1"/>
      <c r="CM3029" s="1"/>
      <c r="CN3029" s="1"/>
      <c r="CO3029" s="1"/>
      <c r="CP3029" s="1"/>
      <c r="CQ3029" s="1"/>
      <c r="CR3029" s="1"/>
      <c r="CS3029" s="1"/>
      <c r="CT3029" s="1"/>
      <c r="CU3029" s="1"/>
      <c r="CV3029" s="1"/>
      <c r="CW3029" s="1"/>
      <c r="CX3029" s="1"/>
      <c r="CY3029" s="1"/>
      <c r="CZ3029" s="1"/>
      <c r="DA3029" s="1"/>
      <c r="DB3029" s="1"/>
      <c r="DC3029" s="1"/>
      <c r="DD3029" s="1"/>
      <c r="DE3029" s="1"/>
    </row>
    <row r="3030" spans="15:109">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c r="BW3030" s="1"/>
      <c r="BX3030" s="1"/>
      <c r="BY3030" s="1"/>
      <c r="BZ3030" s="1"/>
      <c r="CA3030" s="1"/>
      <c r="CB3030" s="1"/>
      <c r="CC3030" s="1"/>
      <c r="CD3030" s="1"/>
      <c r="CE3030" s="1"/>
      <c r="CF3030" s="1"/>
      <c r="CG3030" s="1"/>
      <c r="CH3030" s="1"/>
      <c r="CI3030" s="1"/>
      <c r="CJ3030" s="1"/>
      <c r="CK3030" s="1"/>
      <c r="CL3030" s="1"/>
      <c r="CM3030" s="1"/>
      <c r="CN3030" s="1"/>
      <c r="CO3030" s="1"/>
      <c r="CP3030" s="1"/>
      <c r="CQ3030" s="1"/>
      <c r="CR3030" s="1"/>
      <c r="CS3030" s="1"/>
      <c r="CT3030" s="1"/>
      <c r="CU3030" s="1"/>
      <c r="CV3030" s="1"/>
      <c r="CW3030" s="1"/>
      <c r="CX3030" s="1"/>
      <c r="CY3030" s="1"/>
      <c r="CZ3030" s="1"/>
      <c r="DA3030" s="1"/>
      <c r="DB3030" s="1"/>
      <c r="DC3030" s="1"/>
      <c r="DD3030" s="1"/>
      <c r="DE3030" s="1"/>
    </row>
    <row r="3031" spans="15:109">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c r="BW3031" s="1"/>
      <c r="BX3031" s="1"/>
      <c r="BY3031" s="1"/>
      <c r="BZ3031" s="1"/>
      <c r="CA3031" s="1"/>
      <c r="CB3031" s="1"/>
      <c r="CC3031" s="1"/>
      <c r="CD3031" s="1"/>
      <c r="CE3031" s="1"/>
      <c r="CF3031" s="1"/>
      <c r="CG3031" s="1"/>
      <c r="CH3031" s="1"/>
      <c r="CI3031" s="1"/>
      <c r="CJ3031" s="1"/>
      <c r="CK3031" s="1"/>
      <c r="CL3031" s="1"/>
      <c r="CM3031" s="1"/>
      <c r="CN3031" s="1"/>
      <c r="CO3031" s="1"/>
      <c r="CP3031" s="1"/>
      <c r="CQ3031" s="1"/>
      <c r="CR3031" s="1"/>
      <c r="CS3031" s="1"/>
      <c r="CT3031" s="1"/>
      <c r="CU3031" s="1"/>
      <c r="CV3031" s="1"/>
      <c r="CW3031" s="1"/>
      <c r="CX3031" s="1"/>
      <c r="CY3031" s="1"/>
      <c r="CZ3031" s="1"/>
      <c r="DA3031" s="1"/>
      <c r="DB3031" s="1"/>
      <c r="DC3031" s="1"/>
      <c r="DD3031" s="1"/>
      <c r="DE3031" s="1"/>
    </row>
    <row r="3032" spans="15:109">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c r="BW3032" s="1"/>
      <c r="BX3032" s="1"/>
      <c r="BY3032" s="1"/>
      <c r="BZ3032" s="1"/>
      <c r="CA3032" s="1"/>
      <c r="CB3032" s="1"/>
      <c r="CC3032" s="1"/>
      <c r="CD3032" s="1"/>
      <c r="CE3032" s="1"/>
      <c r="CF3032" s="1"/>
      <c r="CG3032" s="1"/>
      <c r="CH3032" s="1"/>
      <c r="CI3032" s="1"/>
      <c r="CJ3032" s="1"/>
      <c r="CK3032" s="1"/>
      <c r="CL3032" s="1"/>
      <c r="CM3032" s="1"/>
      <c r="CN3032" s="1"/>
      <c r="CO3032" s="1"/>
      <c r="CP3032" s="1"/>
      <c r="CQ3032" s="1"/>
      <c r="CR3032" s="1"/>
      <c r="CS3032" s="1"/>
      <c r="CT3032" s="1"/>
      <c r="CU3032" s="1"/>
      <c r="CV3032" s="1"/>
      <c r="CW3032" s="1"/>
      <c r="CX3032" s="1"/>
      <c r="CY3032" s="1"/>
      <c r="CZ3032" s="1"/>
      <c r="DA3032" s="1"/>
      <c r="DB3032" s="1"/>
      <c r="DC3032" s="1"/>
      <c r="DD3032" s="1"/>
      <c r="DE3032" s="1"/>
    </row>
    <row r="3033" spans="15:109">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c r="BW3033" s="1"/>
      <c r="BX3033" s="1"/>
      <c r="BY3033" s="1"/>
      <c r="BZ3033" s="1"/>
      <c r="CA3033" s="1"/>
      <c r="CB3033" s="1"/>
      <c r="CC3033" s="1"/>
      <c r="CD3033" s="1"/>
      <c r="CE3033" s="1"/>
      <c r="CF3033" s="1"/>
      <c r="CG3033" s="1"/>
      <c r="CH3033" s="1"/>
      <c r="CI3033" s="1"/>
      <c r="CJ3033" s="1"/>
      <c r="CK3033" s="1"/>
      <c r="CL3033" s="1"/>
      <c r="CM3033" s="1"/>
      <c r="CN3033" s="1"/>
      <c r="CO3033" s="1"/>
      <c r="CP3033" s="1"/>
      <c r="CQ3033" s="1"/>
      <c r="CR3033" s="1"/>
      <c r="CS3033" s="1"/>
      <c r="CT3033" s="1"/>
      <c r="CU3033" s="1"/>
      <c r="CV3033" s="1"/>
      <c r="CW3033" s="1"/>
      <c r="CX3033" s="1"/>
      <c r="CY3033" s="1"/>
      <c r="CZ3033" s="1"/>
      <c r="DA3033" s="1"/>
      <c r="DB3033" s="1"/>
      <c r="DC3033" s="1"/>
      <c r="DD3033" s="1"/>
      <c r="DE3033" s="1"/>
    </row>
    <row r="3034" spans="15:109">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c r="BW3034" s="1"/>
      <c r="BX3034" s="1"/>
      <c r="BY3034" s="1"/>
      <c r="BZ3034" s="1"/>
      <c r="CA3034" s="1"/>
      <c r="CB3034" s="1"/>
      <c r="CC3034" s="1"/>
      <c r="CD3034" s="1"/>
      <c r="CE3034" s="1"/>
      <c r="CF3034" s="1"/>
      <c r="CG3034" s="1"/>
      <c r="CH3034" s="1"/>
      <c r="CI3034" s="1"/>
      <c r="CJ3034" s="1"/>
      <c r="CK3034" s="1"/>
      <c r="CL3034" s="1"/>
      <c r="CM3034" s="1"/>
      <c r="CN3034" s="1"/>
      <c r="CO3034" s="1"/>
      <c r="CP3034" s="1"/>
      <c r="CQ3034" s="1"/>
      <c r="CR3034" s="1"/>
      <c r="CS3034" s="1"/>
      <c r="CT3034" s="1"/>
      <c r="CU3034" s="1"/>
      <c r="CV3034" s="1"/>
      <c r="CW3034" s="1"/>
      <c r="CX3034" s="1"/>
      <c r="CY3034" s="1"/>
      <c r="CZ3034" s="1"/>
      <c r="DA3034" s="1"/>
      <c r="DB3034" s="1"/>
      <c r="DC3034" s="1"/>
      <c r="DD3034" s="1"/>
      <c r="DE3034" s="1"/>
    </row>
    <row r="3035" spans="15:109">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c r="BW3035" s="1"/>
      <c r="BX3035" s="1"/>
      <c r="BY3035" s="1"/>
      <c r="BZ3035" s="1"/>
      <c r="CA3035" s="1"/>
      <c r="CB3035" s="1"/>
      <c r="CC3035" s="1"/>
      <c r="CD3035" s="1"/>
      <c r="CE3035" s="1"/>
      <c r="CF3035" s="1"/>
      <c r="CG3035" s="1"/>
      <c r="CH3035" s="1"/>
      <c r="CI3035" s="1"/>
      <c r="CJ3035" s="1"/>
      <c r="CK3035" s="1"/>
      <c r="CL3035" s="1"/>
      <c r="CM3035" s="1"/>
      <c r="CN3035" s="1"/>
      <c r="CO3035" s="1"/>
      <c r="CP3035" s="1"/>
      <c r="CQ3035" s="1"/>
      <c r="CR3035" s="1"/>
      <c r="CS3035" s="1"/>
      <c r="CT3035" s="1"/>
      <c r="CU3035" s="1"/>
      <c r="CV3035" s="1"/>
      <c r="CW3035" s="1"/>
      <c r="CX3035" s="1"/>
      <c r="CY3035" s="1"/>
      <c r="CZ3035" s="1"/>
      <c r="DA3035" s="1"/>
      <c r="DB3035" s="1"/>
      <c r="DC3035" s="1"/>
      <c r="DD3035" s="1"/>
      <c r="DE3035" s="1"/>
    </row>
    <row r="3036" spans="15:109">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c r="BW3036" s="1"/>
      <c r="BX3036" s="1"/>
      <c r="BY3036" s="1"/>
      <c r="BZ3036" s="1"/>
      <c r="CA3036" s="1"/>
      <c r="CB3036" s="1"/>
      <c r="CC3036" s="1"/>
      <c r="CD3036" s="1"/>
      <c r="CE3036" s="1"/>
      <c r="CF3036" s="1"/>
      <c r="CG3036" s="1"/>
      <c r="CH3036" s="1"/>
      <c r="CI3036" s="1"/>
      <c r="CJ3036" s="1"/>
      <c r="CK3036" s="1"/>
      <c r="CL3036" s="1"/>
      <c r="CM3036" s="1"/>
      <c r="CN3036" s="1"/>
      <c r="CO3036" s="1"/>
      <c r="CP3036" s="1"/>
      <c r="CQ3036" s="1"/>
      <c r="CR3036" s="1"/>
      <c r="CS3036" s="1"/>
      <c r="CT3036" s="1"/>
      <c r="CU3036" s="1"/>
      <c r="CV3036" s="1"/>
      <c r="CW3036" s="1"/>
      <c r="CX3036" s="1"/>
      <c r="CY3036" s="1"/>
      <c r="CZ3036" s="1"/>
      <c r="DA3036" s="1"/>
      <c r="DB3036" s="1"/>
      <c r="DC3036" s="1"/>
      <c r="DD3036" s="1"/>
      <c r="DE3036" s="1"/>
    </row>
    <row r="3037" spans="15:109">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c r="BW3037" s="1"/>
      <c r="BX3037" s="1"/>
      <c r="BY3037" s="1"/>
      <c r="BZ3037" s="1"/>
      <c r="CA3037" s="1"/>
      <c r="CB3037" s="1"/>
      <c r="CC3037" s="1"/>
      <c r="CD3037" s="1"/>
      <c r="CE3037" s="1"/>
      <c r="CF3037" s="1"/>
      <c r="CG3037" s="1"/>
      <c r="CH3037" s="1"/>
      <c r="CI3037" s="1"/>
      <c r="CJ3037" s="1"/>
      <c r="CK3037" s="1"/>
      <c r="CL3037" s="1"/>
      <c r="CM3037" s="1"/>
      <c r="CN3037" s="1"/>
      <c r="CO3037" s="1"/>
      <c r="CP3037" s="1"/>
      <c r="CQ3037" s="1"/>
      <c r="CR3037" s="1"/>
      <c r="CS3037" s="1"/>
      <c r="CT3037" s="1"/>
      <c r="CU3037" s="1"/>
      <c r="CV3037" s="1"/>
      <c r="CW3037" s="1"/>
      <c r="CX3037" s="1"/>
      <c r="CY3037" s="1"/>
      <c r="CZ3037" s="1"/>
      <c r="DA3037" s="1"/>
      <c r="DB3037" s="1"/>
      <c r="DC3037" s="1"/>
      <c r="DD3037" s="1"/>
      <c r="DE3037" s="1"/>
    </row>
    <row r="3038" spans="15:109">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c r="BW3038" s="1"/>
      <c r="BX3038" s="1"/>
      <c r="BY3038" s="1"/>
      <c r="BZ3038" s="1"/>
      <c r="CA3038" s="1"/>
      <c r="CB3038" s="1"/>
      <c r="CC3038" s="1"/>
      <c r="CD3038" s="1"/>
      <c r="CE3038" s="1"/>
      <c r="CF3038" s="1"/>
      <c r="CG3038" s="1"/>
      <c r="CH3038" s="1"/>
      <c r="CI3038" s="1"/>
      <c r="CJ3038" s="1"/>
      <c r="CK3038" s="1"/>
      <c r="CL3038" s="1"/>
      <c r="CM3038" s="1"/>
      <c r="CN3038" s="1"/>
      <c r="CO3038" s="1"/>
      <c r="CP3038" s="1"/>
      <c r="CQ3038" s="1"/>
      <c r="CR3038" s="1"/>
      <c r="CS3038" s="1"/>
      <c r="CT3038" s="1"/>
      <c r="CU3038" s="1"/>
      <c r="CV3038" s="1"/>
      <c r="CW3038" s="1"/>
      <c r="CX3038" s="1"/>
      <c r="CY3038" s="1"/>
      <c r="CZ3038" s="1"/>
      <c r="DA3038" s="1"/>
      <c r="DB3038" s="1"/>
      <c r="DC3038" s="1"/>
      <c r="DD3038" s="1"/>
      <c r="DE3038" s="1"/>
    </row>
    <row r="3039" spans="15:109">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c r="BW3039" s="1"/>
      <c r="BX3039" s="1"/>
      <c r="BY3039" s="1"/>
      <c r="BZ3039" s="1"/>
      <c r="CA3039" s="1"/>
      <c r="CB3039" s="1"/>
      <c r="CC3039" s="1"/>
      <c r="CD3039" s="1"/>
      <c r="CE3039" s="1"/>
      <c r="CF3039" s="1"/>
      <c r="CG3039" s="1"/>
      <c r="CH3039" s="1"/>
      <c r="CI3039" s="1"/>
      <c r="CJ3039" s="1"/>
      <c r="CK3039" s="1"/>
      <c r="CL3039" s="1"/>
      <c r="CM3039" s="1"/>
      <c r="CN3039" s="1"/>
      <c r="CO3039" s="1"/>
      <c r="CP3039" s="1"/>
      <c r="CQ3039" s="1"/>
      <c r="CR3039" s="1"/>
      <c r="CS3039" s="1"/>
      <c r="CT3039" s="1"/>
      <c r="CU3039" s="1"/>
      <c r="CV3039" s="1"/>
      <c r="CW3039" s="1"/>
      <c r="CX3039" s="1"/>
      <c r="CY3039" s="1"/>
      <c r="CZ3039" s="1"/>
      <c r="DA3039" s="1"/>
      <c r="DB3039" s="1"/>
      <c r="DC3039" s="1"/>
      <c r="DD3039" s="1"/>
      <c r="DE3039" s="1"/>
    </row>
    <row r="3040" spans="15:109">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c r="BW3040" s="1"/>
      <c r="BX3040" s="1"/>
      <c r="BY3040" s="1"/>
      <c r="BZ3040" s="1"/>
      <c r="CA3040" s="1"/>
      <c r="CB3040" s="1"/>
      <c r="CC3040" s="1"/>
      <c r="CD3040" s="1"/>
      <c r="CE3040" s="1"/>
      <c r="CF3040" s="1"/>
      <c r="CG3040" s="1"/>
      <c r="CH3040" s="1"/>
      <c r="CI3040" s="1"/>
      <c r="CJ3040" s="1"/>
      <c r="CK3040" s="1"/>
      <c r="CL3040" s="1"/>
      <c r="CM3040" s="1"/>
      <c r="CN3040" s="1"/>
      <c r="CO3040" s="1"/>
      <c r="CP3040" s="1"/>
      <c r="CQ3040" s="1"/>
      <c r="CR3040" s="1"/>
      <c r="CS3040" s="1"/>
      <c r="CT3040" s="1"/>
      <c r="CU3040" s="1"/>
      <c r="CV3040" s="1"/>
      <c r="CW3040" s="1"/>
      <c r="CX3040" s="1"/>
      <c r="CY3040" s="1"/>
      <c r="CZ3040" s="1"/>
      <c r="DA3040" s="1"/>
      <c r="DB3040" s="1"/>
      <c r="DC3040" s="1"/>
      <c r="DD3040" s="1"/>
      <c r="DE3040" s="1"/>
    </row>
    <row r="3041" spans="15:109">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c r="BW3041" s="1"/>
      <c r="BX3041" s="1"/>
      <c r="BY3041" s="1"/>
      <c r="BZ3041" s="1"/>
      <c r="CA3041" s="1"/>
      <c r="CB3041" s="1"/>
      <c r="CC3041" s="1"/>
      <c r="CD3041" s="1"/>
      <c r="CE3041" s="1"/>
      <c r="CF3041" s="1"/>
      <c r="CG3041" s="1"/>
      <c r="CH3041" s="1"/>
      <c r="CI3041" s="1"/>
      <c r="CJ3041" s="1"/>
      <c r="CK3041" s="1"/>
      <c r="CL3041" s="1"/>
      <c r="CM3041" s="1"/>
      <c r="CN3041" s="1"/>
      <c r="CO3041" s="1"/>
      <c r="CP3041" s="1"/>
      <c r="CQ3041" s="1"/>
      <c r="CR3041" s="1"/>
      <c r="CS3041" s="1"/>
      <c r="CT3041" s="1"/>
      <c r="CU3041" s="1"/>
      <c r="CV3041" s="1"/>
      <c r="CW3041" s="1"/>
      <c r="CX3041" s="1"/>
      <c r="CY3041" s="1"/>
      <c r="CZ3041" s="1"/>
      <c r="DA3041" s="1"/>
      <c r="DB3041" s="1"/>
      <c r="DC3041" s="1"/>
      <c r="DD3041" s="1"/>
      <c r="DE3041" s="1"/>
    </row>
    <row r="3042" spans="15:109">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c r="BW3042" s="1"/>
      <c r="BX3042" s="1"/>
      <c r="BY3042" s="1"/>
      <c r="BZ3042" s="1"/>
      <c r="CA3042" s="1"/>
      <c r="CB3042" s="1"/>
      <c r="CC3042" s="1"/>
      <c r="CD3042" s="1"/>
      <c r="CE3042" s="1"/>
      <c r="CF3042" s="1"/>
      <c r="CG3042" s="1"/>
      <c r="CH3042" s="1"/>
      <c r="CI3042" s="1"/>
      <c r="CJ3042" s="1"/>
      <c r="CK3042" s="1"/>
      <c r="CL3042" s="1"/>
      <c r="CM3042" s="1"/>
      <c r="CN3042" s="1"/>
      <c r="CO3042" s="1"/>
      <c r="CP3042" s="1"/>
      <c r="CQ3042" s="1"/>
      <c r="CR3042" s="1"/>
      <c r="CS3042" s="1"/>
      <c r="CT3042" s="1"/>
      <c r="CU3042" s="1"/>
      <c r="CV3042" s="1"/>
      <c r="CW3042" s="1"/>
      <c r="CX3042" s="1"/>
      <c r="CY3042" s="1"/>
      <c r="CZ3042" s="1"/>
      <c r="DA3042" s="1"/>
      <c r="DB3042" s="1"/>
      <c r="DC3042" s="1"/>
      <c r="DD3042" s="1"/>
      <c r="DE3042" s="1"/>
    </row>
    <row r="3043" spans="15:109">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c r="BW3043" s="1"/>
      <c r="BX3043" s="1"/>
      <c r="BY3043" s="1"/>
      <c r="BZ3043" s="1"/>
      <c r="CA3043" s="1"/>
      <c r="CB3043" s="1"/>
      <c r="CC3043" s="1"/>
      <c r="CD3043" s="1"/>
      <c r="CE3043" s="1"/>
      <c r="CF3043" s="1"/>
      <c r="CG3043" s="1"/>
      <c r="CH3043" s="1"/>
      <c r="CI3043" s="1"/>
      <c r="CJ3043" s="1"/>
      <c r="CK3043" s="1"/>
      <c r="CL3043" s="1"/>
      <c r="CM3043" s="1"/>
      <c r="CN3043" s="1"/>
      <c r="CO3043" s="1"/>
      <c r="CP3043" s="1"/>
      <c r="CQ3043" s="1"/>
      <c r="CR3043" s="1"/>
      <c r="CS3043" s="1"/>
      <c r="CT3043" s="1"/>
      <c r="CU3043" s="1"/>
      <c r="CV3043" s="1"/>
      <c r="CW3043" s="1"/>
      <c r="CX3043" s="1"/>
      <c r="CY3043" s="1"/>
      <c r="CZ3043" s="1"/>
      <c r="DA3043" s="1"/>
      <c r="DB3043" s="1"/>
      <c r="DC3043" s="1"/>
      <c r="DD3043" s="1"/>
      <c r="DE3043" s="1"/>
    </row>
    <row r="3044" spans="15:109">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c r="BW3044" s="1"/>
      <c r="BX3044" s="1"/>
      <c r="BY3044" s="1"/>
      <c r="BZ3044" s="1"/>
      <c r="CA3044" s="1"/>
      <c r="CB3044" s="1"/>
      <c r="CC3044" s="1"/>
      <c r="CD3044" s="1"/>
      <c r="CE3044" s="1"/>
      <c r="CF3044" s="1"/>
      <c r="CG3044" s="1"/>
      <c r="CH3044" s="1"/>
      <c r="CI3044" s="1"/>
      <c r="CJ3044" s="1"/>
      <c r="CK3044" s="1"/>
      <c r="CL3044" s="1"/>
      <c r="CM3044" s="1"/>
      <c r="CN3044" s="1"/>
      <c r="CO3044" s="1"/>
      <c r="CP3044" s="1"/>
      <c r="CQ3044" s="1"/>
      <c r="CR3044" s="1"/>
      <c r="CS3044" s="1"/>
      <c r="CT3044" s="1"/>
      <c r="CU3044" s="1"/>
      <c r="CV3044" s="1"/>
      <c r="CW3044" s="1"/>
      <c r="CX3044" s="1"/>
      <c r="CY3044" s="1"/>
      <c r="CZ3044" s="1"/>
      <c r="DA3044" s="1"/>
      <c r="DB3044" s="1"/>
      <c r="DC3044" s="1"/>
      <c r="DD3044" s="1"/>
      <c r="DE3044" s="1"/>
    </row>
    <row r="3045" spans="15:109">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c r="BW3045" s="1"/>
      <c r="BX3045" s="1"/>
      <c r="BY3045" s="1"/>
      <c r="BZ3045" s="1"/>
      <c r="CA3045" s="1"/>
      <c r="CB3045" s="1"/>
      <c r="CC3045" s="1"/>
      <c r="CD3045" s="1"/>
      <c r="CE3045" s="1"/>
      <c r="CF3045" s="1"/>
      <c r="CG3045" s="1"/>
      <c r="CH3045" s="1"/>
      <c r="CI3045" s="1"/>
      <c r="CJ3045" s="1"/>
      <c r="CK3045" s="1"/>
      <c r="CL3045" s="1"/>
      <c r="CM3045" s="1"/>
      <c r="CN3045" s="1"/>
      <c r="CO3045" s="1"/>
      <c r="CP3045" s="1"/>
      <c r="CQ3045" s="1"/>
      <c r="CR3045" s="1"/>
      <c r="CS3045" s="1"/>
      <c r="CT3045" s="1"/>
      <c r="CU3045" s="1"/>
      <c r="CV3045" s="1"/>
      <c r="CW3045" s="1"/>
      <c r="CX3045" s="1"/>
      <c r="CY3045" s="1"/>
      <c r="CZ3045" s="1"/>
      <c r="DA3045" s="1"/>
      <c r="DB3045" s="1"/>
      <c r="DC3045" s="1"/>
      <c r="DD3045" s="1"/>
      <c r="DE3045" s="1"/>
    </row>
    <row r="3046" spans="15:109">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c r="BW3046" s="1"/>
      <c r="BX3046" s="1"/>
      <c r="BY3046" s="1"/>
      <c r="BZ3046" s="1"/>
      <c r="CA3046" s="1"/>
      <c r="CB3046" s="1"/>
      <c r="CC3046" s="1"/>
      <c r="CD3046" s="1"/>
      <c r="CE3046" s="1"/>
      <c r="CF3046" s="1"/>
      <c r="CG3046" s="1"/>
      <c r="CH3046" s="1"/>
      <c r="CI3046" s="1"/>
      <c r="CJ3046" s="1"/>
      <c r="CK3046" s="1"/>
      <c r="CL3046" s="1"/>
      <c r="CM3046" s="1"/>
      <c r="CN3046" s="1"/>
      <c r="CO3046" s="1"/>
      <c r="CP3046" s="1"/>
      <c r="CQ3046" s="1"/>
      <c r="CR3046" s="1"/>
      <c r="CS3046" s="1"/>
      <c r="CT3046" s="1"/>
      <c r="CU3046" s="1"/>
      <c r="CV3046" s="1"/>
      <c r="CW3046" s="1"/>
      <c r="CX3046" s="1"/>
      <c r="CY3046" s="1"/>
      <c r="CZ3046" s="1"/>
      <c r="DA3046" s="1"/>
      <c r="DB3046" s="1"/>
      <c r="DC3046" s="1"/>
      <c r="DD3046" s="1"/>
      <c r="DE3046" s="1"/>
    </row>
    <row r="3047" spans="15:109">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c r="BW3047" s="1"/>
      <c r="BX3047" s="1"/>
      <c r="BY3047" s="1"/>
      <c r="BZ3047" s="1"/>
      <c r="CA3047" s="1"/>
      <c r="CB3047" s="1"/>
      <c r="CC3047" s="1"/>
      <c r="CD3047" s="1"/>
      <c r="CE3047" s="1"/>
      <c r="CF3047" s="1"/>
      <c r="CG3047" s="1"/>
      <c r="CH3047" s="1"/>
      <c r="CI3047" s="1"/>
      <c r="CJ3047" s="1"/>
      <c r="CK3047" s="1"/>
      <c r="CL3047" s="1"/>
      <c r="CM3047" s="1"/>
      <c r="CN3047" s="1"/>
      <c r="CO3047" s="1"/>
      <c r="CP3047" s="1"/>
      <c r="CQ3047" s="1"/>
      <c r="CR3047" s="1"/>
      <c r="CS3047" s="1"/>
      <c r="CT3047" s="1"/>
      <c r="CU3047" s="1"/>
      <c r="CV3047" s="1"/>
      <c r="CW3047" s="1"/>
      <c r="CX3047" s="1"/>
      <c r="CY3047" s="1"/>
      <c r="CZ3047" s="1"/>
      <c r="DA3047" s="1"/>
      <c r="DB3047" s="1"/>
      <c r="DC3047" s="1"/>
      <c r="DD3047" s="1"/>
      <c r="DE3047" s="1"/>
    </row>
    <row r="3048" spans="15:109">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c r="BW3048" s="1"/>
      <c r="BX3048" s="1"/>
      <c r="BY3048" s="1"/>
      <c r="BZ3048" s="1"/>
      <c r="CA3048" s="1"/>
      <c r="CB3048" s="1"/>
      <c r="CC3048" s="1"/>
      <c r="CD3048" s="1"/>
      <c r="CE3048" s="1"/>
      <c r="CF3048" s="1"/>
      <c r="CG3048" s="1"/>
      <c r="CH3048" s="1"/>
      <c r="CI3048" s="1"/>
      <c r="CJ3048" s="1"/>
      <c r="CK3048" s="1"/>
      <c r="CL3048" s="1"/>
      <c r="CM3048" s="1"/>
      <c r="CN3048" s="1"/>
      <c r="CO3048" s="1"/>
      <c r="CP3048" s="1"/>
      <c r="CQ3048" s="1"/>
      <c r="CR3048" s="1"/>
      <c r="CS3048" s="1"/>
      <c r="CT3048" s="1"/>
      <c r="CU3048" s="1"/>
      <c r="CV3048" s="1"/>
      <c r="CW3048" s="1"/>
      <c r="CX3048" s="1"/>
      <c r="CY3048" s="1"/>
      <c r="CZ3048" s="1"/>
      <c r="DA3048" s="1"/>
      <c r="DB3048" s="1"/>
      <c r="DC3048" s="1"/>
      <c r="DD3048" s="1"/>
      <c r="DE3048" s="1"/>
    </row>
    <row r="3049" spans="15:109">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c r="BW3049" s="1"/>
      <c r="BX3049" s="1"/>
      <c r="BY3049" s="1"/>
      <c r="BZ3049" s="1"/>
      <c r="CA3049" s="1"/>
      <c r="CB3049" s="1"/>
      <c r="CC3049" s="1"/>
      <c r="CD3049" s="1"/>
      <c r="CE3049" s="1"/>
      <c r="CF3049" s="1"/>
      <c r="CG3049" s="1"/>
      <c r="CH3049" s="1"/>
      <c r="CI3049" s="1"/>
      <c r="CJ3049" s="1"/>
      <c r="CK3049" s="1"/>
      <c r="CL3049" s="1"/>
      <c r="CM3049" s="1"/>
      <c r="CN3049" s="1"/>
      <c r="CO3049" s="1"/>
      <c r="CP3049" s="1"/>
      <c r="CQ3049" s="1"/>
      <c r="CR3049" s="1"/>
      <c r="CS3049" s="1"/>
      <c r="CT3049" s="1"/>
      <c r="CU3049" s="1"/>
      <c r="CV3049" s="1"/>
      <c r="CW3049" s="1"/>
      <c r="CX3049" s="1"/>
      <c r="CY3049" s="1"/>
      <c r="CZ3049" s="1"/>
      <c r="DA3049" s="1"/>
      <c r="DB3049" s="1"/>
      <c r="DC3049" s="1"/>
      <c r="DD3049" s="1"/>
      <c r="DE3049" s="1"/>
    </row>
    <row r="3050" spans="15:109">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c r="BW3050" s="1"/>
      <c r="BX3050" s="1"/>
      <c r="BY3050" s="1"/>
      <c r="BZ3050" s="1"/>
      <c r="CA3050" s="1"/>
      <c r="CB3050" s="1"/>
      <c r="CC3050" s="1"/>
      <c r="CD3050" s="1"/>
      <c r="CE3050" s="1"/>
      <c r="CF3050" s="1"/>
      <c r="CG3050" s="1"/>
      <c r="CH3050" s="1"/>
      <c r="CI3050" s="1"/>
      <c r="CJ3050" s="1"/>
      <c r="CK3050" s="1"/>
      <c r="CL3050" s="1"/>
      <c r="CM3050" s="1"/>
      <c r="CN3050" s="1"/>
      <c r="CO3050" s="1"/>
      <c r="CP3050" s="1"/>
      <c r="CQ3050" s="1"/>
      <c r="CR3050" s="1"/>
      <c r="CS3050" s="1"/>
      <c r="CT3050" s="1"/>
      <c r="CU3050" s="1"/>
      <c r="CV3050" s="1"/>
      <c r="CW3050" s="1"/>
      <c r="CX3050" s="1"/>
      <c r="CY3050" s="1"/>
      <c r="CZ3050" s="1"/>
      <c r="DA3050" s="1"/>
      <c r="DB3050" s="1"/>
      <c r="DC3050" s="1"/>
      <c r="DD3050" s="1"/>
      <c r="DE3050" s="1"/>
    </row>
    <row r="3051" spans="15:109">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c r="BW3051" s="1"/>
      <c r="BX3051" s="1"/>
      <c r="BY3051" s="1"/>
      <c r="BZ3051" s="1"/>
      <c r="CA3051" s="1"/>
      <c r="CB3051" s="1"/>
      <c r="CC3051" s="1"/>
      <c r="CD3051" s="1"/>
      <c r="CE3051" s="1"/>
      <c r="CF3051" s="1"/>
      <c r="CG3051" s="1"/>
      <c r="CH3051" s="1"/>
      <c r="CI3051" s="1"/>
      <c r="CJ3051" s="1"/>
      <c r="CK3051" s="1"/>
      <c r="CL3051" s="1"/>
      <c r="CM3051" s="1"/>
      <c r="CN3051" s="1"/>
      <c r="CO3051" s="1"/>
      <c r="CP3051" s="1"/>
      <c r="CQ3051" s="1"/>
      <c r="CR3051" s="1"/>
      <c r="CS3051" s="1"/>
      <c r="CT3051" s="1"/>
      <c r="CU3051" s="1"/>
      <c r="CV3051" s="1"/>
      <c r="CW3051" s="1"/>
      <c r="CX3051" s="1"/>
      <c r="CY3051" s="1"/>
      <c r="CZ3051" s="1"/>
      <c r="DA3051" s="1"/>
      <c r="DB3051" s="1"/>
      <c r="DC3051" s="1"/>
      <c r="DD3051" s="1"/>
      <c r="DE3051" s="1"/>
    </row>
    <row r="3052" spans="15:109">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c r="BW3052" s="1"/>
      <c r="BX3052" s="1"/>
      <c r="BY3052" s="1"/>
      <c r="BZ3052" s="1"/>
      <c r="CA3052" s="1"/>
      <c r="CB3052" s="1"/>
      <c r="CC3052" s="1"/>
      <c r="CD3052" s="1"/>
      <c r="CE3052" s="1"/>
      <c r="CF3052" s="1"/>
      <c r="CG3052" s="1"/>
      <c r="CH3052" s="1"/>
      <c r="CI3052" s="1"/>
      <c r="CJ3052" s="1"/>
      <c r="CK3052" s="1"/>
      <c r="CL3052" s="1"/>
      <c r="CM3052" s="1"/>
      <c r="CN3052" s="1"/>
      <c r="CO3052" s="1"/>
      <c r="CP3052" s="1"/>
      <c r="CQ3052" s="1"/>
      <c r="CR3052" s="1"/>
      <c r="CS3052" s="1"/>
      <c r="CT3052" s="1"/>
      <c r="CU3052" s="1"/>
      <c r="CV3052" s="1"/>
      <c r="CW3052" s="1"/>
      <c r="CX3052" s="1"/>
      <c r="CY3052" s="1"/>
      <c r="CZ3052" s="1"/>
      <c r="DA3052" s="1"/>
      <c r="DB3052" s="1"/>
      <c r="DC3052" s="1"/>
      <c r="DD3052" s="1"/>
      <c r="DE3052" s="1"/>
    </row>
    <row r="3053" spans="15:109">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c r="BW3053" s="1"/>
      <c r="BX3053" s="1"/>
      <c r="BY3053" s="1"/>
      <c r="BZ3053" s="1"/>
      <c r="CA3053" s="1"/>
      <c r="CB3053" s="1"/>
      <c r="CC3053" s="1"/>
      <c r="CD3053" s="1"/>
      <c r="CE3053" s="1"/>
      <c r="CF3053" s="1"/>
      <c r="CG3053" s="1"/>
      <c r="CH3053" s="1"/>
      <c r="CI3053" s="1"/>
      <c r="CJ3053" s="1"/>
      <c r="CK3053" s="1"/>
      <c r="CL3053" s="1"/>
      <c r="CM3053" s="1"/>
      <c r="CN3053" s="1"/>
      <c r="CO3053" s="1"/>
      <c r="CP3053" s="1"/>
      <c r="CQ3053" s="1"/>
      <c r="CR3053" s="1"/>
      <c r="CS3053" s="1"/>
      <c r="CT3053" s="1"/>
      <c r="CU3053" s="1"/>
      <c r="CV3053" s="1"/>
      <c r="CW3053" s="1"/>
      <c r="CX3053" s="1"/>
      <c r="CY3053" s="1"/>
      <c r="CZ3053" s="1"/>
      <c r="DA3053" s="1"/>
      <c r="DB3053" s="1"/>
      <c r="DC3053" s="1"/>
      <c r="DD3053" s="1"/>
      <c r="DE3053" s="1"/>
    </row>
    <row r="3054" spans="15:109">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c r="BW3054" s="1"/>
      <c r="BX3054" s="1"/>
      <c r="BY3054" s="1"/>
      <c r="BZ3054" s="1"/>
      <c r="CA3054" s="1"/>
      <c r="CB3054" s="1"/>
      <c r="CC3054" s="1"/>
      <c r="CD3054" s="1"/>
      <c r="CE3054" s="1"/>
      <c r="CF3054" s="1"/>
      <c r="CG3054" s="1"/>
      <c r="CH3054" s="1"/>
      <c r="CI3054" s="1"/>
      <c r="CJ3054" s="1"/>
      <c r="CK3054" s="1"/>
      <c r="CL3054" s="1"/>
      <c r="CM3054" s="1"/>
      <c r="CN3054" s="1"/>
      <c r="CO3054" s="1"/>
      <c r="CP3054" s="1"/>
      <c r="CQ3054" s="1"/>
      <c r="CR3054" s="1"/>
      <c r="CS3054" s="1"/>
      <c r="CT3054" s="1"/>
      <c r="CU3054" s="1"/>
      <c r="CV3054" s="1"/>
      <c r="CW3054" s="1"/>
      <c r="CX3054" s="1"/>
      <c r="CY3054" s="1"/>
      <c r="CZ3054" s="1"/>
      <c r="DA3054" s="1"/>
      <c r="DB3054" s="1"/>
      <c r="DC3054" s="1"/>
      <c r="DD3054" s="1"/>
      <c r="DE3054" s="1"/>
    </row>
    <row r="3055" spans="15:109">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c r="BW3055" s="1"/>
      <c r="BX3055" s="1"/>
      <c r="BY3055" s="1"/>
      <c r="BZ3055" s="1"/>
      <c r="CA3055" s="1"/>
      <c r="CB3055" s="1"/>
      <c r="CC3055" s="1"/>
      <c r="CD3055" s="1"/>
      <c r="CE3055" s="1"/>
      <c r="CF3055" s="1"/>
      <c r="CG3055" s="1"/>
      <c r="CH3055" s="1"/>
      <c r="CI3055" s="1"/>
      <c r="CJ3055" s="1"/>
      <c r="CK3055" s="1"/>
      <c r="CL3055" s="1"/>
      <c r="CM3055" s="1"/>
      <c r="CN3055" s="1"/>
      <c r="CO3055" s="1"/>
      <c r="CP3055" s="1"/>
      <c r="CQ3055" s="1"/>
      <c r="CR3055" s="1"/>
      <c r="CS3055" s="1"/>
      <c r="CT3055" s="1"/>
      <c r="CU3055" s="1"/>
      <c r="CV3055" s="1"/>
      <c r="CW3055" s="1"/>
      <c r="CX3055" s="1"/>
      <c r="CY3055" s="1"/>
      <c r="CZ3055" s="1"/>
      <c r="DA3055" s="1"/>
      <c r="DB3055" s="1"/>
      <c r="DC3055" s="1"/>
      <c r="DD3055" s="1"/>
      <c r="DE3055" s="1"/>
    </row>
    <row r="3056" spans="15:109">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c r="BW3056" s="1"/>
      <c r="BX3056" s="1"/>
      <c r="BY3056" s="1"/>
      <c r="BZ3056" s="1"/>
      <c r="CA3056" s="1"/>
      <c r="CB3056" s="1"/>
      <c r="CC3056" s="1"/>
      <c r="CD3056" s="1"/>
      <c r="CE3056" s="1"/>
      <c r="CF3056" s="1"/>
      <c r="CG3056" s="1"/>
      <c r="CH3056" s="1"/>
      <c r="CI3056" s="1"/>
      <c r="CJ3056" s="1"/>
      <c r="CK3056" s="1"/>
      <c r="CL3056" s="1"/>
      <c r="CM3056" s="1"/>
      <c r="CN3056" s="1"/>
      <c r="CO3056" s="1"/>
      <c r="CP3056" s="1"/>
      <c r="CQ3056" s="1"/>
      <c r="CR3056" s="1"/>
      <c r="CS3056" s="1"/>
      <c r="CT3056" s="1"/>
      <c r="CU3056" s="1"/>
      <c r="CV3056" s="1"/>
      <c r="CW3056" s="1"/>
      <c r="CX3056" s="1"/>
      <c r="CY3056" s="1"/>
      <c r="CZ3056" s="1"/>
      <c r="DA3056" s="1"/>
      <c r="DB3056" s="1"/>
      <c r="DC3056" s="1"/>
      <c r="DD3056" s="1"/>
      <c r="DE3056" s="1"/>
    </row>
    <row r="3057" spans="15:109">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c r="BW3057" s="1"/>
      <c r="BX3057" s="1"/>
      <c r="BY3057" s="1"/>
      <c r="BZ3057" s="1"/>
      <c r="CA3057" s="1"/>
      <c r="CB3057" s="1"/>
      <c r="CC3057" s="1"/>
      <c r="CD3057" s="1"/>
      <c r="CE3057" s="1"/>
      <c r="CF3057" s="1"/>
      <c r="CG3057" s="1"/>
      <c r="CH3057" s="1"/>
      <c r="CI3057" s="1"/>
      <c r="CJ3057" s="1"/>
      <c r="CK3057" s="1"/>
      <c r="CL3057" s="1"/>
      <c r="CM3057" s="1"/>
      <c r="CN3057" s="1"/>
      <c r="CO3057" s="1"/>
      <c r="CP3057" s="1"/>
      <c r="CQ3057" s="1"/>
      <c r="CR3057" s="1"/>
      <c r="CS3057" s="1"/>
      <c r="CT3057" s="1"/>
      <c r="CU3057" s="1"/>
      <c r="CV3057" s="1"/>
      <c r="CW3057" s="1"/>
      <c r="CX3057" s="1"/>
      <c r="CY3057" s="1"/>
      <c r="CZ3057" s="1"/>
      <c r="DA3057" s="1"/>
      <c r="DB3057" s="1"/>
      <c r="DC3057" s="1"/>
      <c r="DD3057" s="1"/>
      <c r="DE3057" s="1"/>
    </row>
    <row r="3058" spans="15:109">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c r="BW3058" s="1"/>
      <c r="BX3058" s="1"/>
      <c r="BY3058" s="1"/>
      <c r="BZ3058" s="1"/>
      <c r="CA3058" s="1"/>
      <c r="CB3058" s="1"/>
      <c r="CC3058" s="1"/>
      <c r="CD3058" s="1"/>
      <c r="CE3058" s="1"/>
      <c r="CF3058" s="1"/>
      <c r="CG3058" s="1"/>
      <c r="CH3058" s="1"/>
      <c r="CI3058" s="1"/>
      <c r="CJ3058" s="1"/>
      <c r="CK3058" s="1"/>
      <c r="CL3058" s="1"/>
      <c r="CM3058" s="1"/>
      <c r="CN3058" s="1"/>
      <c r="CO3058" s="1"/>
      <c r="CP3058" s="1"/>
      <c r="CQ3058" s="1"/>
      <c r="CR3058" s="1"/>
      <c r="CS3058" s="1"/>
      <c r="CT3058" s="1"/>
      <c r="CU3058" s="1"/>
      <c r="CV3058" s="1"/>
      <c r="CW3058" s="1"/>
      <c r="CX3058" s="1"/>
      <c r="CY3058" s="1"/>
      <c r="CZ3058" s="1"/>
      <c r="DA3058" s="1"/>
      <c r="DB3058" s="1"/>
      <c r="DC3058" s="1"/>
      <c r="DD3058" s="1"/>
      <c r="DE3058" s="1"/>
    </row>
    <row r="3059" spans="15:109">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1"/>
      <c r="BT3059" s="1"/>
      <c r="BU3059" s="1"/>
      <c r="BV3059" s="1"/>
      <c r="BW3059" s="1"/>
      <c r="BX3059" s="1"/>
      <c r="BY3059" s="1"/>
      <c r="BZ3059" s="1"/>
      <c r="CA3059" s="1"/>
      <c r="CB3059" s="1"/>
      <c r="CC3059" s="1"/>
      <c r="CD3059" s="1"/>
      <c r="CE3059" s="1"/>
      <c r="CF3059" s="1"/>
      <c r="CG3059" s="1"/>
      <c r="CH3059" s="1"/>
      <c r="CI3059" s="1"/>
      <c r="CJ3059" s="1"/>
      <c r="CK3059" s="1"/>
      <c r="CL3059" s="1"/>
      <c r="CM3059" s="1"/>
      <c r="CN3059" s="1"/>
      <c r="CO3059" s="1"/>
      <c r="CP3059" s="1"/>
      <c r="CQ3059" s="1"/>
      <c r="CR3059" s="1"/>
      <c r="CS3059" s="1"/>
      <c r="CT3059" s="1"/>
      <c r="CU3059" s="1"/>
      <c r="CV3059" s="1"/>
      <c r="CW3059" s="1"/>
      <c r="CX3059" s="1"/>
      <c r="CY3059" s="1"/>
      <c r="CZ3059" s="1"/>
      <c r="DA3059" s="1"/>
      <c r="DB3059" s="1"/>
      <c r="DC3059" s="1"/>
      <c r="DD3059" s="1"/>
      <c r="DE3059" s="1"/>
    </row>
    <row r="3060" spans="15:109">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c r="BW3060" s="1"/>
      <c r="BX3060" s="1"/>
      <c r="BY3060" s="1"/>
      <c r="BZ3060" s="1"/>
      <c r="CA3060" s="1"/>
      <c r="CB3060" s="1"/>
      <c r="CC3060" s="1"/>
      <c r="CD3060" s="1"/>
      <c r="CE3060" s="1"/>
      <c r="CF3060" s="1"/>
      <c r="CG3060" s="1"/>
      <c r="CH3060" s="1"/>
      <c r="CI3060" s="1"/>
      <c r="CJ3060" s="1"/>
      <c r="CK3060" s="1"/>
      <c r="CL3060" s="1"/>
      <c r="CM3060" s="1"/>
      <c r="CN3060" s="1"/>
      <c r="CO3060" s="1"/>
      <c r="CP3060" s="1"/>
      <c r="CQ3060" s="1"/>
      <c r="CR3060" s="1"/>
      <c r="CS3060" s="1"/>
      <c r="CT3060" s="1"/>
      <c r="CU3060" s="1"/>
      <c r="CV3060" s="1"/>
      <c r="CW3060" s="1"/>
      <c r="CX3060" s="1"/>
      <c r="CY3060" s="1"/>
      <c r="CZ3060" s="1"/>
      <c r="DA3060" s="1"/>
      <c r="DB3060" s="1"/>
      <c r="DC3060" s="1"/>
      <c r="DD3060" s="1"/>
      <c r="DE3060" s="1"/>
    </row>
    <row r="3061" spans="15:109">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1"/>
      <c r="BT3061" s="1"/>
      <c r="BU3061" s="1"/>
      <c r="BV3061" s="1"/>
      <c r="BW3061" s="1"/>
      <c r="BX3061" s="1"/>
      <c r="BY3061" s="1"/>
      <c r="BZ3061" s="1"/>
      <c r="CA3061" s="1"/>
      <c r="CB3061" s="1"/>
      <c r="CC3061" s="1"/>
      <c r="CD3061" s="1"/>
      <c r="CE3061" s="1"/>
      <c r="CF3061" s="1"/>
      <c r="CG3061" s="1"/>
      <c r="CH3061" s="1"/>
      <c r="CI3061" s="1"/>
      <c r="CJ3061" s="1"/>
      <c r="CK3061" s="1"/>
      <c r="CL3061" s="1"/>
      <c r="CM3061" s="1"/>
      <c r="CN3061" s="1"/>
      <c r="CO3061" s="1"/>
      <c r="CP3061" s="1"/>
      <c r="CQ3061" s="1"/>
      <c r="CR3061" s="1"/>
      <c r="CS3061" s="1"/>
      <c r="CT3061" s="1"/>
      <c r="CU3061" s="1"/>
      <c r="CV3061" s="1"/>
      <c r="CW3061" s="1"/>
      <c r="CX3061" s="1"/>
      <c r="CY3061" s="1"/>
      <c r="CZ3061" s="1"/>
      <c r="DA3061" s="1"/>
      <c r="DB3061" s="1"/>
      <c r="DC3061" s="1"/>
      <c r="DD3061" s="1"/>
      <c r="DE3061" s="1"/>
    </row>
    <row r="3062" spans="15:109">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c r="BW3062" s="1"/>
      <c r="BX3062" s="1"/>
      <c r="BY3062" s="1"/>
      <c r="BZ3062" s="1"/>
      <c r="CA3062" s="1"/>
      <c r="CB3062" s="1"/>
      <c r="CC3062" s="1"/>
      <c r="CD3062" s="1"/>
      <c r="CE3062" s="1"/>
      <c r="CF3062" s="1"/>
      <c r="CG3062" s="1"/>
      <c r="CH3062" s="1"/>
      <c r="CI3062" s="1"/>
      <c r="CJ3062" s="1"/>
      <c r="CK3062" s="1"/>
      <c r="CL3062" s="1"/>
      <c r="CM3062" s="1"/>
      <c r="CN3062" s="1"/>
      <c r="CO3062" s="1"/>
      <c r="CP3062" s="1"/>
      <c r="CQ3062" s="1"/>
      <c r="CR3062" s="1"/>
      <c r="CS3062" s="1"/>
      <c r="CT3062" s="1"/>
      <c r="CU3062" s="1"/>
      <c r="CV3062" s="1"/>
      <c r="CW3062" s="1"/>
      <c r="CX3062" s="1"/>
      <c r="CY3062" s="1"/>
      <c r="CZ3062" s="1"/>
      <c r="DA3062" s="1"/>
      <c r="DB3062" s="1"/>
      <c r="DC3062" s="1"/>
      <c r="DD3062" s="1"/>
      <c r="DE3062" s="1"/>
    </row>
    <row r="3063" spans="15:109">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c r="BW3063" s="1"/>
      <c r="BX3063" s="1"/>
      <c r="BY3063" s="1"/>
      <c r="BZ3063" s="1"/>
      <c r="CA3063" s="1"/>
      <c r="CB3063" s="1"/>
      <c r="CC3063" s="1"/>
      <c r="CD3063" s="1"/>
      <c r="CE3063" s="1"/>
      <c r="CF3063" s="1"/>
      <c r="CG3063" s="1"/>
      <c r="CH3063" s="1"/>
      <c r="CI3063" s="1"/>
      <c r="CJ3063" s="1"/>
      <c r="CK3063" s="1"/>
      <c r="CL3063" s="1"/>
      <c r="CM3063" s="1"/>
      <c r="CN3063" s="1"/>
      <c r="CO3063" s="1"/>
      <c r="CP3063" s="1"/>
      <c r="CQ3063" s="1"/>
      <c r="CR3063" s="1"/>
      <c r="CS3063" s="1"/>
      <c r="CT3063" s="1"/>
      <c r="CU3063" s="1"/>
      <c r="CV3063" s="1"/>
      <c r="CW3063" s="1"/>
      <c r="CX3063" s="1"/>
      <c r="CY3063" s="1"/>
      <c r="CZ3063" s="1"/>
      <c r="DA3063" s="1"/>
      <c r="DB3063" s="1"/>
      <c r="DC3063" s="1"/>
      <c r="DD3063" s="1"/>
      <c r="DE3063" s="1"/>
    </row>
    <row r="3064" spans="15:109">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c r="BW3064" s="1"/>
      <c r="BX3064" s="1"/>
      <c r="BY3064" s="1"/>
      <c r="BZ3064" s="1"/>
      <c r="CA3064" s="1"/>
      <c r="CB3064" s="1"/>
      <c r="CC3064" s="1"/>
      <c r="CD3064" s="1"/>
      <c r="CE3064" s="1"/>
      <c r="CF3064" s="1"/>
      <c r="CG3064" s="1"/>
      <c r="CH3064" s="1"/>
      <c r="CI3064" s="1"/>
      <c r="CJ3064" s="1"/>
      <c r="CK3064" s="1"/>
      <c r="CL3064" s="1"/>
      <c r="CM3064" s="1"/>
      <c r="CN3064" s="1"/>
      <c r="CO3064" s="1"/>
      <c r="CP3064" s="1"/>
      <c r="CQ3064" s="1"/>
      <c r="CR3064" s="1"/>
      <c r="CS3064" s="1"/>
      <c r="CT3064" s="1"/>
      <c r="CU3064" s="1"/>
      <c r="CV3064" s="1"/>
      <c r="CW3064" s="1"/>
      <c r="CX3064" s="1"/>
      <c r="CY3064" s="1"/>
      <c r="CZ3064" s="1"/>
      <c r="DA3064" s="1"/>
      <c r="DB3064" s="1"/>
      <c r="DC3064" s="1"/>
      <c r="DD3064" s="1"/>
      <c r="DE3064" s="1"/>
    </row>
    <row r="3065" spans="15:109">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c r="BW3065" s="1"/>
      <c r="BX3065" s="1"/>
      <c r="BY3065" s="1"/>
      <c r="BZ3065" s="1"/>
      <c r="CA3065" s="1"/>
      <c r="CB3065" s="1"/>
      <c r="CC3065" s="1"/>
      <c r="CD3065" s="1"/>
      <c r="CE3065" s="1"/>
      <c r="CF3065" s="1"/>
      <c r="CG3065" s="1"/>
      <c r="CH3065" s="1"/>
      <c r="CI3065" s="1"/>
      <c r="CJ3065" s="1"/>
      <c r="CK3065" s="1"/>
      <c r="CL3065" s="1"/>
      <c r="CM3065" s="1"/>
      <c r="CN3065" s="1"/>
      <c r="CO3065" s="1"/>
      <c r="CP3065" s="1"/>
      <c r="CQ3065" s="1"/>
      <c r="CR3065" s="1"/>
      <c r="CS3065" s="1"/>
      <c r="CT3065" s="1"/>
      <c r="CU3065" s="1"/>
      <c r="CV3065" s="1"/>
      <c r="CW3065" s="1"/>
      <c r="CX3065" s="1"/>
      <c r="CY3065" s="1"/>
      <c r="CZ3065" s="1"/>
      <c r="DA3065" s="1"/>
      <c r="DB3065" s="1"/>
      <c r="DC3065" s="1"/>
      <c r="DD3065" s="1"/>
      <c r="DE3065" s="1"/>
    </row>
    <row r="3066" spans="15:109">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c r="BW3066" s="1"/>
      <c r="BX3066" s="1"/>
      <c r="BY3066" s="1"/>
      <c r="BZ3066" s="1"/>
      <c r="CA3066" s="1"/>
      <c r="CB3066" s="1"/>
      <c r="CC3066" s="1"/>
      <c r="CD3066" s="1"/>
      <c r="CE3066" s="1"/>
      <c r="CF3066" s="1"/>
      <c r="CG3066" s="1"/>
      <c r="CH3066" s="1"/>
      <c r="CI3066" s="1"/>
      <c r="CJ3066" s="1"/>
      <c r="CK3066" s="1"/>
      <c r="CL3066" s="1"/>
      <c r="CM3066" s="1"/>
      <c r="CN3066" s="1"/>
      <c r="CO3066" s="1"/>
      <c r="CP3066" s="1"/>
      <c r="CQ3066" s="1"/>
      <c r="CR3066" s="1"/>
      <c r="CS3066" s="1"/>
      <c r="CT3066" s="1"/>
      <c r="CU3066" s="1"/>
      <c r="CV3066" s="1"/>
      <c r="CW3066" s="1"/>
      <c r="CX3066" s="1"/>
      <c r="CY3066" s="1"/>
      <c r="CZ3066" s="1"/>
      <c r="DA3066" s="1"/>
      <c r="DB3066" s="1"/>
      <c r="DC3066" s="1"/>
      <c r="DD3066" s="1"/>
      <c r="DE3066" s="1"/>
    </row>
    <row r="3067" spans="15:109">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c r="BW3067" s="1"/>
      <c r="BX3067" s="1"/>
      <c r="BY3067" s="1"/>
      <c r="BZ3067" s="1"/>
      <c r="CA3067" s="1"/>
      <c r="CB3067" s="1"/>
      <c r="CC3067" s="1"/>
      <c r="CD3067" s="1"/>
      <c r="CE3067" s="1"/>
      <c r="CF3067" s="1"/>
      <c r="CG3067" s="1"/>
      <c r="CH3067" s="1"/>
      <c r="CI3067" s="1"/>
      <c r="CJ3067" s="1"/>
      <c r="CK3067" s="1"/>
      <c r="CL3067" s="1"/>
      <c r="CM3067" s="1"/>
      <c r="CN3067" s="1"/>
      <c r="CO3067" s="1"/>
      <c r="CP3067" s="1"/>
      <c r="CQ3067" s="1"/>
      <c r="CR3067" s="1"/>
      <c r="CS3067" s="1"/>
      <c r="CT3067" s="1"/>
      <c r="CU3067" s="1"/>
      <c r="CV3067" s="1"/>
      <c r="CW3067" s="1"/>
      <c r="CX3067" s="1"/>
      <c r="CY3067" s="1"/>
      <c r="CZ3067" s="1"/>
      <c r="DA3067" s="1"/>
      <c r="DB3067" s="1"/>
      <c r="DC3067" s="1"/>
      <c r="DD3067" s="1"/>
      <c r="DE3067" s="1"/>
    </row>
    <row r="3068" spans="15:109">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c r="BW3068" s="1"/>
      <c r="BX3068" s="1"/>
      <c r="BY3068" s="1"/>
      <c r="BZ3068" s="1"/>
      <c r="CA3068" s="1"/>
      <c r="CB3068" s="1"/>
      <c r="CC3068" s="1"/>
      <c r="CD3068" s="1"/>
      <c r="CE3068" s="1"/>
      <c r="CF3068" s="1"/>
      <c r="CG3068" s="1"/>
      <c r="CH3068" s="1"/>
      <c r="CI3068" s="1"/>
      <c r="CJ3068" s="1"/>
      <c r="CK3068" s="1"/>
      <c r="CL3068" s="1"/>
      <c r="CM3068" s="1"/>
      <c r="CN3068" s="1"/>
      <c r="CO3068" s="1"/>
      <c r="CP3068" s="1"/>
      <c r="CQ3068" s="1"/>
      <c r="CR3068" s="1"/>
      <c r="CS3068" s="1"/>
      <c r="CT3068" s="1"/>
      <c r="CU3068" s="1"/>
      <c r="CV3068" s="1"/>
      <c r="CW3068" s="1"/>
      <c r="CX3068" s="1"/>
      <c r="CY3068" s="1"/>
      <c r="CZ3068" s="1"/>
      <c r="DA3068" s="1"/>
      <c r="DB3068" s="1"/>
      <c r="DC3068" s="1"/>
      <c r="DD3068" s="1"/>
      <c r="DE3068" s="1"/>
    </row>
    <row r="3069" spans="15:109">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c r="BW3069" s="1"/>
      <c r="BX3069" s="1"/>
      <c r="BY3069" s="1"/>
      <c r="BZ3069" s="1"/>
      <c r="CA3069" s="1"/>
      <c r="CB3069" s="1"/>
      <c r="CC3069" s="1"/>
      <c r="CD3069" s="1"/>
      <c r="CE3069" s="1"/>
      <c r="CF3069" s="1"/>
      <c r="CG3069" s="1"/>
      <c r="CH3069" s="1"/>
      <c r="CI3069" s="1"/>
      <c r="CJ3069" s="1"/>
      <c r="CK3069" s="1"/>
      <c r="CL3069" s="1"/>
      <c r="CM3069" s="1"/>
      <c r="CN3069" s="1"/>
      <c r="CO3069" s="1"/>
      <c r="CP3069" s="1"/>
      <c r="CQ3069" s="1"/>
      <c r="CR3069" s="1"/>
      <c r="CS3069" s="1"/>
      <c r="CT3069" s="1"/>
      <c r="CU3069" s="1"/>
      <c r="CV3069" s="1"/>
      <c r="CW3069" s="1"/>
      <c r="CX3069" s="1"/>
      <c r="CY3069" s="1"/>
      <c r="CZ3069" s="1"/>
      <c r="DA3069" s="1"/>
      <c r="DB3069" s="1"/>
      <c r="DC3069" s="1"/>
      <c r="DD3069" s="1"/>
      <c r="DE3069" s="1"/>
    </row>
    <row r="3070" spans="15:109">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c r="BW3070" s="1"/>
      <c r="BX3070" s="1"/>
      <c r="BY3070" s="1"/>
      <c r="BZ3070" s="1"/>
      <c r="CA3070" s="1"/>
      <c r="CB3070" s="1"/>
      <c r="CC3070" s="1"/>
      <c r="CD3070" s="1"/>
      <c r="CE3070" s="1"/>
      <c r="CF3070" s="1"/>
      <c r="CG3070" s="1"/>
      <c r="CH3070" s="1"/>
      <c r="CI3070" s="1"/>
      <c r="CJ3070" s="1"/>
      <c r="CK3070" s="1"/>
      <c r="CL3070" s="1"/>
      <c r="CM3070" s="1"/>
      <c r="CN3070" s="1"/>
      <c r="CO3070" s="1"/>
      <c r="CP3070" s="1"/>
      <c r="CQ3070" s="1"/>
      <c r="CR3070" s="1"/>
      <c r="CS3070" s="1"/>
      <c r="CT3070" s="1"/>
      <c r="CU3070" s="1"/>
      <c r="CV3070" s="1"/>
      <c r="CW3070" s="1"/>
      <c r="CX3070" s="1"/>
      <c r="CY3070" s="1"/>
      <c r="CZ3070" s="1"/>
      <c r="DA3070" s="1"/>
      <c r="DB3070" s="1"/>
      <c r="DC3070" s="1"/>
      <c r="DD3070" s="1"/>
      <c r="DE3070" s="1"/>
    </row>
    <row r="3071" spans="15:109">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c r="BW3071" s="1"/>
      <c r="BX3071" s="1"/>
      <c r="BY3071" s="1"/>
      <c r="BZ3071" s="1"/>
      <c r="CA3071" s="1"/>
      <c r="CB3071" s="1"/>
      <c r="CC3071" s="1"/>
      <c r="CD3071" s="1"/>
      <c r="CE3071" s="1"/>
      <c r="CF3071" s="1"/>
      <c r="CG3071" s="1"/>
      <c r="CH3071" s="1"/>
      <c r="CI3071" s="1"/>
      <c r="CJ3071" s="1"/>
      <c r="CK3071" s="1"/>
      <c r="CL3071" s="1"/>
      <c r="CM3071" s="1"/>
      <c r="CN3071" s="1"/>
      <c r="CO3071" s="1"/>
      <c r="CP3071" s="1"/>
      <c r="CQ3071" s="1"/>
      <c r="CR3071" s="1"/>
      <c r="CS3071" s="1"/>
      <c r="CT3071" s="1"/>
      <c r="CU3071" s="1"/>
      <c r="CV3071" s="1"/>
      <c r="CW3071" s="1"/>
      <c r="CX3071" s="1"/>
      <c r="CY3071" s="1"/>
      <c r="CZ3071" s="1"/>
      <c r="DA3071" s="1"/>
      <c r="DB3071" s="1"/>
      <c r="DC3071" s="1"/>
      <c r="DD3071" s="1"/>
      <c r="DE3071" s="1"/>
    </row>
    <row r="3072" spans="15:109">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c r="BW3072" s="1"/>
      <c r="BX3072" s="1"/>
      <c r="BY3072" s="1"/>
      <c r="BZ3072" s="1"/>
      <c r="CA3072" s="1"/>
      <c r="CB3072" s="1"/>
      <c r="CC3072" s="1"/>
      <c r="CD3072" s="1"/>
      <c r="CE3072" s="1"/>
      <c r="CF3072" s="1"/>
      <c r="CG3072" s="1"/>
      <c r="CH3072" s="1"/>
      <c r="CI3072" s="1"/>
      <c r="CJ3072" s="1"/>
      <c r="CK3072" s="1"/>
      <c r="CL3072" s="1"/>
      <c r="CM3072" s="1"/>
      <c r="CN3072" s="1"/>
      <c r="CO3072" s="1"/>
      <c r="CP3072" s="1"/>
      <c r="CQ3072" s="1"/>
      <c r="CR3072" s="1"/>
      <c r="CS3072" s="1"/>
      <c r="CT3072" s="1"/>
      <c r="CU3072" s="1"/>
      <c r="CV3072" s="1"/>
      <c r="CW3072" s="1"/>
      <c r="CX3072" s="1"/>
      <c r="CY3072" s="1"/>
      <c r="CZ3072" s="1"/>
      <c r="DA3072" s="1"/>
      <c r="DB3072" s="1"/>
      <c r="DC3072" s="1"/>
      <c r="DD3072" s="1"/>
      <c r="DE3072" s="1"/>
    </row>
    <row r="3073" spans="15:109">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c r="BW3073" s="1"/>
      <c r="BX3073" s="1"/>
      <c r="BY3073" s="1"/>
      <c r="BZ3073" s="1"/>
      <c r="CA3073" s="1"/>
      <c r="CB3073" s="1"/>
      <c r="CC3073" s="1"/>
      <c r="CD3073" s="1"/>
      <c r="CE3073" s="1"/>
      <c r="CF3073" s="1"/>
      <c r="CG3073" s="1"/>
      <c r="CH3073" s="1"/>
      <c r="CI3073" s="1"/>
      <c r="CJ3073" s="1"/>
      <c r="CK3073" s="1"/>
      <c r="CL3073" s="1"/>
      <c r="CM3073" s="1"/>
      <c r="CN3073" s="1"/>
      <c r="CO3073" s="1"/>
      <c r="CP3073" s="1"/>
      <c r="CQ3073" s="1"/>
      <c r="CR3073" s="1"/>
      <c r="CS3073" s="1"/>
      <c r="CT3073" s="1"/>
      <c r="CU3073" s="1"/>
      <c r="CV3073" s="1"/>
      <c r="CW3073" s="1"/>
      <c r="CX3073" s="1"/>
      <c r="CY3073" s="1"/>
      <c r="CZ3073" s="1"/>
      <c r="DA3073" s="1"/>
      <c r="DB3073" s="1"/>
      <c r="DC3073" s="1"/>
      <c r="DD3073" s="1"/>
      <c r="DE3073" s="1"/>
    </row>
    <row r="3074" spans="15:109">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c r="BW3074" s="1"/>
      <c r="BX3074" s="1"/>
      <c r="BY3074" s="1"/>
      <c r="BZ3074" s="1"/>
      <c r="CA3074" s="1"/>
      <c r="CB3074" s="1"/>
      <c r="CC3074" s="1"/>
      <c r="CD3074" s="1"/>
      <c r="CE3074" s="1"/>
      <c r="CF3074" s="1"/>
      <c r="CG3074" s="1"/>
      <c r="CH3074" s="1"/>
      <c r="CI3074" s="1"/>
      <c r="CJ3074" s="1"/>
      <c r="CK3074" s="1"/>
      <c r="CL3074" s="1"/>
      <c r="CM3074" s="1"/>
      <c r="CN3074" s="1"/>
      <c r="CO3074" s="1"/>
      <c r="CP3074" s="1"/>
      <c r="CQ3074" s="1"/>
      <c r="CR3074" s="1"/>
      <c r="CS3074" s="1"/>
      <c r="CT3074" s="1"/>
      <c r="CU3074" s="1"/>
      <c r="CV3074" s="1"/>
      <c r="CW3074" s="1"/>
      <c r="CX3074" s="1"/>
      <c r="CY3074" s="1"/>
      <c r="CZ3074" s="1"/>
      <c r="DA3074" s="1"/>
      <c r="DB3074" s="1"/>
      <c r="DC3074" s="1"/>
      <c r="DD3074" s="1"/>
      <c r="DE3074" s="1"/>
    </row>
    <row r="3075" spans="15:109">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c r="BW3075" s="1"/>
      <c r="BX3075" s="1"/>
      <c r="BY3075" s="1"/>
      <c r="BZ3075" s="1"/>
      <c r="CA3075" s="1"/>
      <c r="CB3075" s="1"/>
      <c r="CC3075" s="1"/>
      <c r="CD3075" s="1"/>
      <c r="CE3075" s="1"/>
      <c r="CF3075" s="1"/>
      <c r="CG3075" s="1"/>
      <c r="CH3075" s="1"/>
      <c r="CI3075" s="1"/>
      <c r="CJ3075" s="1"/>
      <c r="CK3075" s="1"/>
      <c r="CL3075" s="1"/>
      <c r="CM3075" s="1"/>
      <c r="CN3075" s="1"/>
      <c r="CO3075" s="1"/>
      <c r="CP3075" s="1"/>
      <c r="CQ3075" s="1"/>
      <c r="CR3075" s="1"/>
      <c r="CS3075" s="1"/>
      <c r="CT3075" s="1"/>
      <c r="CU3075" s="1"/>
      <c r="CV3075" s="1"/>
      <c r="CW3075" s="1"/>
      <c r="CX3075" s="1"/>
      <c r="CY3075" s="1"/>
      <c r="CZ3075" s="1"/>
      <c r="DA3075" s="1"/>
      <c r="DB3075" s="1"/>
      <c r="DC3075" s="1"/>
      <c r="DD3075" s="1"/>
      <c r="DE3075" s="1"/>
    </row>
    <row r="3076" spans="15:109">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c r="BW3076" s="1"/>
      <c r="BX3076" s="1"/>
      <c r="BY3076" s="1"/>
      <c r="BZ3076" s="1"/>
      <c r="CA3076" s="1"/>
      <c r="CB3076" s="1"/>
      <c r="CC3076" s="1"/>
      <c r="CD3076" s="1"/>
      <c r="CE3076" s="1"/>
      <c r="CF3076" s="1"/>
      <c r="CG3076" s="1"/>
      <c r="CH3076" s="1"/>
      <c r="CI3076" s="1"/>
      <c r="CJ3076" s="1"/>
      <c r="CK3076" s="1"/>
      <c r="CL3076" s="1"/>
      <c r="CM3076" s="1"/>
      <c r="CN3076" s="1"/>
      <c r="CO3076" s="1"/>
      <c r="CP3076" s="1"/>
      <c r="CQ3076" s="1"/>
      <c r="CR3076" s="1"/>
      <c r="CS3076" s="1"/>
      <c r="CT3076" s="1"/>
      <c r="CU3076" s="1"/>
      <c r="CV3076" s="1"/>
      <c r="CW3076" s="1"/>
      <c r="CX3076" s="1"/>
      <c r="CY3076" s="1"/>
      <c r="CZ3076" s="1"/>
      <c r="DA3076" s="1"/>
      <c r="DB3076" s="1"/>
      <c r="DC3076" s="1"/>
      <c r="DD3076" s="1"/>
      <c r="DE3076" s="1"/>
    </row>
    <row r="3077" spans="15:109">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c r="BW3077" s="1"/>
      <c r="BX3077" s="1"/>
      <c r="BY3077" s="1"/>
      <c r="BZ3077" s="1"/>
      <c r="CA3077" s="1"/>
      <c r="CB3077" s="1"/>
      <c r="CC3077" s="1"/>
      <c r="CD3077" s="1"/>
      <c r="CE3077" s="1"/>
      <c r="CF3077" s="1"/>
      <c r="CG3077" s="1"/>
      <c r="CH3077" s="1"/>
      <c r="CI3077" s="1"/>
      <c r="CJ3077" s="1"/>
      <c r="CK3077" s="1"/>
      <c r="CL3077" s="1"/>
      <c r="CM3077" s="1"/>
      <c r="CN3077" s="1"/>
      <c r="CO3077" s="1"/>
      <c r="CP3077" s="1"/>
      <c r="CQ3077" s="1"/>
      <c r="CR3077" s="1"/>
      <c r="CS3077" s="1"/>
      <c r="CT3077" s="1"/>
      <c r="CU3077" s="1"/>
      <c r="CV3077" s="1"/>
      <c r="CW3077" s="1"/>
      <c r="CX3077" s="1"/>
      <c r="CY3077" s="1"/>
      <c r="CZ3077" s="1"/>
      <c r="DA3077" s="1"/>
      <c r="DB3077" s="1"/>
      <c r="DC3077" s="1"/>
      <c r="DD3077" s="1"/>
      <c r="DE3077" s="1"/>
    </row>
    <row r="3078" spans="15:109">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c r="BW3078" s="1"/>
      <c r="BX3078" s="1"/>
      <c r="BY3078" s="1"/>
      <c r="BZ3078" s="1"/>
      <c r="CA3078" s="1"/>
      <c r="CB3078" s="1"/>
      <c r="CC3078" s="1"/>
      <c r="CD3078" s="1"/>
      <c r="CE3078" s="1"/>
      <c r="CF3078" s="1"/>
      <c r="CG3078" s="1"/>
      <c r="CH3078" s="1"/>
      <c r="CI3078" s="1"/>
      <c r="CJ3078" s="1"/>
      <c r="CK3078" s="1"/>
      <c r="CL3078" s="1"/>
      <c r="CM3078" s="1"/>
      <c r="CN3078" s="1"/>
      <c r="CO3078" s="1"/>
      <c r="CP3078" s="1"/>
      <c r="CQ3078" s="1"/>
      <c r="CR3078" s="1"/>
      <c r="CS3078" s="1"/>
      <c r="CT3078" s="1"/>
      <c r="CU3078" s="1"/>
      <c r="CV3078" s="1"/>
      <c r="CW3078" s="1"/>
      <c r="CX3078" s="1"/>
      <c r="CY3078" s="1"/>
      <c r="CZ3078" s="1"/>
      <c r="DA3078" s="1"/>
      <c r="DB3078" s="1"/>
      <c r="DC3078" s="1"/>
      <c r="DD3078" s="1"/>
      <c r="DE3078" s="1"/>
    </row>
    <row r="3079" spans="15:109">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c r="BW3079" s="1"/>
      <c r="BX3079" s="1"/>
      <c r="BY3079" s="1"/>
      <c r="BZ3079" s="1"/>
      <c r="CA3079" s="1"/>
      <c r="CB3079" s="1"/>
      <c r="CC3079" s="1"/>
      <c r="CD3079" s="1"/>
      <c r="CE3079" s="1"/>
      <c r="CF3079" s="1"/>
      <c r="CG3079" s="1"/>
      <c r="CH3079" s="1"/>
      <c r="CI3079" s="1"/>
      <c r="CJ3079" s="1"/>
      <c r="CK3079" s="1"/>
      <c r="CL3079" s="1"/>
      <c r="CM3079" s="1"/>
      <c r="CN3079" s="1"/>
      <c r="CO3079" s="1"/>
      <c r="CP3079" s="1"/>
      <c r="CQ3079" s="1"/>
      <c r="CR3079" s="1"/>
      <c r="CS3079" s="1"/>
      <c r="CT3079" s="1"/>
      <c r="CU3079" s="1"/>
      <c r="CV3079" s="1"/>
      <c r="CW3079" s="1"/>
      <c r="CX3079" s="1"/>
      <c r="CY3079" s="1"/>
      <c r="CZ3079" s="1"/>
      <c r="DA3079" s="1"/>
      <c r="DB3079" s="1"/>
      <c r="DC3079" s="1"/>
      <c r="DD3079" s="1"/>
      <c r="DE3079" s="1"/>
    </row>
    <row r="3080" spans="15:109">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c r="BW3080" s="1"/>
      <c r="BX3080" s="1"/>
      <c r="BY3080" s="1"/>
      <c r="BZ3080" s="1"/>
      <c r="CA3080" s="1"/>
      <c r="CB3080" s="1"/>
      <c r="CC3080" s="1"/>
      <c r="CD3080" s="1"/>
      <c r="CE3080" s="1"/>
      <c r="CF3080" s="1"/>
      <c r="CG3080" s="1"/>
      <c r="CH3080" s="1"/>
      <c r="CI3080" s="1"/>
      <c r="CJ3080" s="1"/>
      <c r="CK3080" s="1"/>
      <c r="CL3080" s="1"/>
      <c r="CM3080" s="1"/>
      <c r="CN3080" s="1"/>
      <c r="CO3080" s="1"/>
      <c r="CP3080" s="1"/>
      <c r="CQ3080" s="1"/>
      <c r="CR3080" s="1"/>
      <c r="CS3080" s="1"/>
      <c r="CT3080" s="1"/>
      <c r="CU3080" s="1"/>
      <c r="CV3080" s="1"/>
      <c r="CW3080" s="1"/>
      <c r="CX3080" s="1"/>
      <c r="CY3080" s="1"/>
      <c r="CZ3080" s="1"/>
      <c r="DA3080" s="1"/>
      <c r="DB3080" s="1"/>
      <c r="DC3080" s="1"/>
      <c r="DD3080" s="1"/>
      <c r="DE3080" s="1"/>
    </row>
    <row r="3081" spans="15:109">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c r="BW3081" s="1"/>
      <c r="BX3081" s="1"/>
      <c r="BY3081" s="1"/>
      <c r="BZ3081" s="1"/>
      <c r="CA3081" s="1"/>
      <c r="CB3081" s="1"/>
      <c r="CC3081" s="1"/>
      <c r="CD3081" s="1"/>
      <c r="CE3081" s="1"/>
      <c r="CF3081" s="1"/>
      <c r="CG3081" s="1"/>
      <c r="CH3081" s="1"/>
      <c r="CI3081" s="1"/>
      <c r="CJ3081" s="1"/>
      <c r="CK3081" s="1"/>
      <c r="CL3081" s="1"/>
      <c r="CM3081" s="1"/>
      <c r="CN3081" s="1"/>
      <c r="CO3081" s="1"/>
      <c r="CP3081" s="1"/>
      <c r="CQ3081" s="1"/>
      <c r="CR3081" s="1"/>
      <c r="CS3081" s="1"/>
      <c r="CT3081" s="1"/>
      <c r="CU3081" s="1"/>
      <c r="CV3081" s="1"/>
      <c r="CW3081" s="1"/>
      <c r="CX3081" s="1"/>
      <c r="CY3081" s="1"/>
      <c r="CZ3081" s="1"/>
      <c r="DA3081" s="1"/>
      <c r="DB3081" s="1"/>
      <c r="DC3081" s="1"/>
      <c r="DD3081" s="1"/>
      <c r="DE3081" s="1"/>
    </row>
    <row r="3082" spans="15:109">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c r="BW3082" s="1"/>
      <c r="BX3082" s="1"/>
      <c r="BY3082" s="1"/>
      <c r="BZ3082" s="1"/>
      <c r="CA3082" s="1"/>
      <c r="CB3082" s="1"/>
      <c r="CC3082" s="1"/>
      <c r="CD3082" s="1"/>
      <c r="CE3082" s="1"/>
      <c r="CF3082" s="1"/>
      <c r="CG3082" s="1"/>
      <c r="CH3082" s="1"/>
      <c r="CI3082" s="1"/>
      <c r="CJ3082" s="1"/>
      <c r="CK3082" s="1"/>
      <c r="CL3082" s="1"/>
      <c r="CM3082" s="1"/>
      <c r="CN3082" s="1"/>
      <c r="CO3082" s="1"/>
      <c r="CP3082" s="1"/>
      <c r="CQ3082" s="1"/>
      <c r="CR3082" s="1"/>
      <c r="CS3082" s="1"/>
      <c r="CT3082" s="1"/>
      <c r="CU3082" s="1"/>
      <c r="CV3082" s="1"/>
      <c r="CW3082" s="1"/>
      <c r="CX3082" s="1"/>
      <c r="CY3082" s="1"/>
      <c r="CZ3082" s="1"/>
      <c r="DA3082" s="1"/>
      <c r="DB3082" s="1"/>
      <c r="DC3082" s="1"/>
      <c r="DD3082" s="1"/>
      <c r="DE3082" s="1"/>
    </row>
    <row r="3083" spans="15:109">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c r="BW3083" s="1"/>
      <c r="BX3083" s="1"/>
      <c r="BY3083" s="1"/>
      <c r="BZ3083" s="1"/>
      <c r="CA3083" s="1"/>
      <c r="CB3083" s="1"/>
      <c r="CC3083" s="1"/>
      <c r="CD3083" s="1"/>
      <c r="CE3083" s="1"/>
      <c r="CF3083" s="1"/>
      <c r="CG3083" s="1"/>
      <c r="CH3083" s="1"/>
      <c r="CI3083" s="1"/>
      <c r="CJ3083" s="1"/>
      <c r="CK3083" s="1"/>
      <c r="CL3083" s="1"/>
      <c r="CM3083" s="1"/>
      <c r="CN3083" s="1"/>
      <c r="CO3083" s="1"/>
      <c r="CP3083" s="1"/>
      <c r="CQ3083" s="1"/>
      <c r="CR3083" s="1"/>
      <c r="CS3083" s="1"/>
      <c r="CT3083" s="1"/>
      <c r="CU3083" s="1"/>
      <c r="CV3083" s="1"/>
      <c r="CW3083" s="1"/>
      <c r="CX3083" s="1"/>
      <c r="CY3083" s="1"/>
      <c r="CZ3083" s="1"/>
      <c r="DA3083" s="1"/>
      <c r="DB3083" s="1"/>
      <c r="DC3083" s="1"/>
      <c r="DD3083" s="1"/>
      <c r="DE3083" s="1"/>
    </row>
    <row r="3084" spans="15:109">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c r="BW3084" s="1"/>
      <c r="BX3084" s="1"/>
      <c r="BY3084" s="1"/>
      <c r="BZ3084" s="1"/>
      <c r="CA3084" s="1"/>
      <c r="CB3084" s="1"/>
      <c r="CC3084" s="1"/>
      <c r="CD3084" s="1"/>
      <c r="CE3084" s="1"/>
      <c r="CF3084" s="1"/>
      <c r="CG3084" s="1"/>
      <c r="CH3084" s="1"/>
      <c r="CI3084" s="1"/>
      <c r="CJ3084" s="1"/>
      <c r="CK3084" s="1"/>
      <c r="CL3084" s="1"/>
      <c r="CM3084" s="1"/>
      <c r="CN3084" s="1"/>
      <c r="CO3084" s="1"/>
      <c r="CP3084" s="1"/>
      <c r="CQ3084" s="1"/>
      <c r="CR3084" s="1"/>
      <c r="CS3084" s="1"/>
      <c r="CT3084" s="1"/>
      <c r="CU3084" s="1"/>
      <c r="CV3084" s="1"/>
      <c r="CW3084" s="1"/>
      <c r="CX3084" s="1"/>
      <c r="CY3084" s="1"/>
      <c r="CZ3084" s="1"/>
      <c r="DA3084" s="1"/>
      <c r="DB3084" s="1"/>
      <c r="DC3084" s="1"/>
      <c r="DD3084" s="1"/>
      <c r="DE3084" s="1"/>
    </row>
    <row r="3085" spans="15:109">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c r="BW3085" s="1"/>
      <c r="BX3085" s="1"/>
      <c r="BY3085" s="1"/>
      <c r="BZ3085" s="1"/>
      <c r="CA3085" s="1"/>
      <c r="CB3085" s="1"/>
      <c r="CC3085" s="1"/>
      <c r="CD3085" s="1"/>
      <c r="CE3085" s="1"/>
      <c r="CF3085" s="1"/>
      <c r="CG3085" s="1"/>
      <c r="CH3085" s="1"/>
      <c r="CI3085" s="1"/>
      <c r="CJ3085" s="1"/>
      <c r="CK3085" s="1"/>
      <c r="CL3085" s="1"/>
      <c r="CM3085" s="1"/>
      <c r="CN3085" s="1"/>
      <c r="CO3085" s="1"/>
      <c r="CP3085" s="1"/>
      <c r="CQ3085" s="1"/>
      <c r="CR3085" s="1"/>
      <c r="CS3085" s="1"/>
      <c r="CT3085" s="1"/>
      <c r="CU3085" s="1"/>
      <c r="CV3085" s="1"/>
      <c r="CW3085" s="1"/>
      <c r="CX3085" s="1"/>
      <c r="CY3085" s="1"/>
      <c r="CZ3085" s="1"/>
      <c r="DA3085" s="1"/>
      <c r="DB3085" s="1"/>
      <c r="DC3085" s="1"/>
      <c r="DD3085" s="1"/>
      <c r="DE3085" s="1"/>
    </row>
    <row r="3086" spans="15:109">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c r="BW3086" s="1"/>
      <c r="BX3086" s="1"/>
      <c r="BY3086" s="1"/>
      <c r="BZ3086" s="1"/>
      <c r="CA3086" s="1"/>
      <c r="CB3086" s="1"/>
      <c r="CC3086" s="1"/>
      <c r="CD3086" s="1"/>
      <c r="CE3086" s="1"/>
      <c r="CF3086" s="1"/>
      <c r="CG3086" s="1"/>
      <c r="CH3086" s="1"/>
      <c r="CI3086" s="1"/>
      <c r="CJ3086" s="1"/>
      <c r="CK3086" s="1"/>
      <c r="CL3086" s="1"/>
      <c r="CM3086" s="1"/>
      <c r="CN3086" s="1"/>
      <c r="CO3086" s="1"/>
      <c r="CP3086" s="1"/>
      <c r="CQ3086" s="1"/>
      <c r="CR3086" s="1"/>
      <c r="CS3086" s="1"/>
      <c r="CT3086" s="1"/>
      <c r="CU3086" s="1"/>
      <c r="CV3086" s="1"/>
      <c r="CW3086" s="1"/>
      <c r="CX3086" s="1"/>
      <c r="CY3086" s="1"/>
      <c r="CZ3086" s="1"/>
      <c r="DA3086" s="1"/>
      <c r="DB3086" s="1"/>
      <c r="DC3086" s="1"/>
      <c r="DD3086" s="1"/>
      <c r="DE3086" s="1"/>
    </row>
    <row r="3087" spans="15:109">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c r="BW3087" s="1"/>
      <c r="BX3087" s="1"/>
      <c r="BY3087" s="1"/>
      <c r="BZ3087" s="1"/>
      <c r="CA3087" s="1"/>
      <c r="CB3087" s="1"/>
      <c r="CC3087" s="1"/>
      <c r="CD3087" s="1"/>
      <c r="CE3087" s="1"/>
      <c r="CF3087" s="1"/>
      <c r="CG3087" s="1"/>
      <c r="CH3087" s="1"/>
      <c r="CI3087" s="1"/>
      <c r="CJ3087" s="1"/>
      <c r="CK3087" s="1"/>
      <c r="CL3087" s="1"/>
      <c r="CM3087" s="1"/>
      <c r="CN3087" s="1"/>
      <c r="CO3087" s="1"/>
      <c r="CP3087" s="1"/>
      <c r="CQ3087" s="1"/>
      <c r="CR3087" s="1"/>
      <c r="CS3087" s="1"/>
      <c r="CT3087" s="1"/>
      <c r="CU3087" s="1"/>
      <c r="CV3087" s="1"/>
      <c r="CW3087" s="1"/>
      <c r="CX3087" s="1"/>
      <c r="CY3087" s="1"/>
      <c r="CZ3087" s="1"/>
      <c r="DA3087" s="1"/>
      <c r="DB3087" s="1"/>
      <c r="DC3087" s="1"/>
      <c r="DD3087" s="1"/>
      <c r="DE3087" s="1"/>
    </row>
    <row r="3088" spans="15:109">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c r="BW3088" s="1"/>
      <c r="BX3088" s="1"/>
      <c r="BY3088" s="1"/>
      <c r="BZ3088" s="1"/>
      <c r="CA3088" s="1"/>
      <c r="CB3088" s="1"/>
      <c r="CC3088" s="1"/>
      <c r="CD3088" s="1"/>
      <c r="CE3088" s="1"/>
      <c r="CF3088" s="1"/>
      <c r="CG3088" s="1"/>
      <c r="CH3088" s="1"/>
      <c r="CI3088" s="1"/>
      <c r="CJ3088" s="1"/>
      <c r="CK3088" s="1"/>
      <c r="CL3088" s="1"/>
      <c r="CM3088" s="1"/>
      <c r="CN3088" s="1"/>
      <c r="CO3088" s="1"/>
      <c r="CP3088" s="1"/>
      <c r="CQ3088" s="1"/>
      <c r="CR3088" s="1"/>
      <c r="CS3088" s="1"/>
      <c r="CT3088" s="1"/>
      <c r="CU3088" s="1"/>
      <c r="CV3088" s="1"/>
      <c r="CW3088" s="1"/>
      <c r="CX3088" s="1"/>
      <c r="CY3088" s="1"/>
      <c r="CZ3088" s="1"/>
      <c r="DA3088" s="1"/>
      <c r="DB3088" s="1"/>
      <c r="DC3088" s="1"/>
      <c r="DD3088" s="1"/>
      <c r="DE3088" s="1"/>
    </row>
    <row r="3089" spans="15:109">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c r="BW3089" s="1"/>
      <c r="BX3089" s="1"/>
      <c r="BY3089" s="1"/>
      <c r="BZ3089" s="1"/>
      <c r="CA3089" s="1"/>
      <c r="CB3089" s="1"/>
      <c r="CC3089" s="1"/>
      <c r="CD3089" s="1"/>
      <c r="CE3089" s="1"/>
      <c r="CF3089" s="1"/>
      <c r="CG3089" s="1"/>
      <c r="CH3089" s="1"/>
      <c r="CI3089" s="1"/>
      <c r="CJ3089" s="1"/>
      <c r="CK3089" s="1"/>
      <c r="CL3089" s="1"/>
      <c r="CM3089" s="1"/>
      <c r="CN3089" s="1"/>
      <c r="CO3089" s="1"/>
      <c r="CP3089" s="1"/>
      <c r="CQ3089" s="1"/>
      <c r="CR3089" s="1"/>
      <c r="CS3089" s="1"/>
      <c r="CT3089" s="1"/>
      <c r="CU3089" s="1"/>
      <c r="CV3089" s="1"/>
      <c r="CW3089" s="1"/>
      <c r="CX3089" s="1"/>
      <c r="CY3089" s="1"/>
      <c r="CZ3089" s="1"/>
      <c r="DA3089" s="1"/>
      <c r="DB3089" s="1"/>
      <c r="DC3089" s="1"/>
      <c r="DD3089" s="1"/>
      <c r="DE3089" s="1"/>
    </row>
    <row r="3090" spans="15:109">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c r="BW3090" s="1"/>
      <c r="BX3090" s="1"/>
      <c r="BY3090" s="1"/>
      <c r="BZ3090" s="1"/>
      <c r="CA3090" s="1"/>
      <c r="CB3090" s="1"/>
      <c r="CC3090" s="1"/>
      <c r="CD3090" s="1"/>
      <c r="CE3090" s="1"/>
      <c r="CF3090" s="1"/>
      <c r="CG3090" s="1"/>
      <c r="CH3090" s="1"/>
      <c r="CI3090" s="1"/>
      <c r="CJ3090" s="1"/>
      <c r="CK3090" s="1"/>
      <c r="CL3090" s="1"/>
      <c r="CM3090" s="1"/>
      <c r="CN3090" s="1"/>
      <c r="CO3090" s="1"/>
      <c r="CP3090" s="1"/>
      <c r="CQ3090" s="1"/>
      <c r="CR3090" s="1"/>
      <c r="CS3090" s="1"/>
      <c r="CT3090" s="1"/>
      <c r="CU3090" s="1"/>
      <c r="CV3090" s="1"/>
      <c r="CW3090" s="1"/>
      <c r="CX3090" s="1"/>
      <c r="CY3090" s="1"/>
      <c r="CZ3090" s="1"/>
      <c r="DA3090" s="1"/>
      <c r="DB3090" s="1"/>
      <c r="DC3090" s="1"/>
      <c r="DD3090" s="1"/>
      <c r="DE3090" s="1"/>
    </row>
    <row r="3091" spans="15:109">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c r="BW3091" s="1"/>
      <c r="BX3091" s="1"/>
      <c r="BY3091" s="1"/>
      <c r="BZ3091" s="1"/>
      <c r="CA3091" s="1"/>
      <c r="CB3091" s="1"/>
      <c r="CC3091" s="1"/>
      <c r="CD3091" s="1"/>
      <c r="CE3091" s="1"/>
      <c r="CF3091" s="1"/>
      <c r="CG3091" s="1"/>
      <c r="CH3091" s="1"/>
      <c r="CI3091" s="1"/>
      <c r="CJ3091" s="1"/>
      <c r="CK3091" s="1"/>
      <c r="CL3091" s="1"/>
      <c r="CM3091" s="1"/>
      <c r="CN3091" s="1"/>
      <c r="CO3091" s="1"/>
      <c r="CP3091" s="1"/>
      <c r="CQ3091" s="1"/>
      <c r="CR3091" s="1"/>
      <c r="CS3091" s="1"/>
      <c r="CT3091" s="1"/>
      <c r="CU3091" s="1"/>
      <c r="CV3091" s="1"/>
      <c r="CW3091" s="1"/>
      <c r="CX3091" s="1"/>
      <c r="CY3091" s="1"/>
      <c r="CZ3091" s="1"/>
      <c r="DA3091" s="1"/>
      <c r="DB3091" s="1"/>
      <c r="DC3091" s="1"/>
      <c r="DD3091" s="1"/>
      <c r="DE3091" s="1"/>
    </row>
    <row r="3092" spans="15:109">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c r="BW3092" s="1"/>
      <c r="BX3092" s="1"/>
      <c r="BY3092" s="1"/>
      <c r="BZ3092" s="1"/>
      <c r="CA3092" s="1"/>
      <c r="CB3092" s="1"/>
      <c r="CC3092" s="1"/>
      <c r="CD3092" s="1"/>
      <c r="CE3092" s="1"/>
      <c r="CF3092" s="1"/>
      <c r="CG3092" s="1"/>
      <c r="CH3092" s="1"/>
      <c r="CI3092" s="1"/>
      <c r="CJ3092" s="1"/>
      <c r="CK3092" s="1"/>
      <c r="CL3092" s="1"/>
      <c r="CM3092" s="1"/>
      <c r="CN3092" s="1"/>
      <c r="CO3092" s="1"/>
      <c r="CP3092" s="1"/>
      <c r="CQ3092" s="1"/>
      <c r="CR3092" s="1"/>
      <c r="CS3092" s="1"/>
      <c r="CT3092" s="1"/>
      <c r="CU3092" s="1"/>
      <c r="CV3092" s="1"/>
      <c r="CW3092" s="1"/>
      <c r="CX3092" s="1"/>
      <c r="CY3092" s="1"/>
      <c r="CZ3092" s="1"/>
      <c r="DA3092" s="1"/>
      <c r="DB3092" s="1"/>
      <c r="DC3092" s="1"/>
      <c r="DD3092" s="1"/>
      <c r="DE3092" s="1"/>
    </row>
    <row r="3093" spans="15:109">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c r="BW3093" s="1"/>
      <c r="BX3093" s="1"/>
      <c r="BY3093" s="1"/>
      <c r="BZ3093" s="1"/>
      <c r="CA3093" s="1"/>
      <c r="CB3093" s="1"/>
      <c r="CC3093" s="1"/>
      <c r="CD3093" s="1"/>
      <c r="CE3093" s="1"/>
      <c r="CF3093" s="1"/>
      <c r="CG3093" s="1"/>
      <c r="CH3093" s="1"/>
      <c r="CI3093" s="1"/>
      <c r="CJ3093" s="1"/>
      <c r="CK3093" s="1"/>
      <c r="CL3093" s="1"/>
      <c r="CM3093" s="1"/>
      <c r="CN3093" s="1"/>
      <c r="CO3093" s="1"/>
      <c r="CP3093" s="1"/>
      <c r="CQ3093" s="1"/>
      <c r="CR3093" s="1"/>
      <c r="CS3093" s="1"/>
      <c r="CT3093" s="1"/>
      <c r="CU3093" s="1"/>
      <c r="CV3093" s="1"/>
      <c r="CW3093" s="1"/>
      <c r="CX3093" s="1"/>
      <c r="CY3093" s="1"/>
      <c r="CZ3093" s="1"/>
      <c r="DA3093" s="1"/>
      <c r="DB3093" s="1"/>
      <c r="DC3093" s="1"/>
      <c r="DD3093" s="1"/>
      <c r="DE3093" s="1"/>
    </row>
    <row r="3094" spans="15:109">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c r="BW3094" s="1"/>
      <c r="BX3094" s="1"/>
      <c r="BY3094" s="1"/>
      <c r="BZ3094" s="1"/>
      <c r="CA3094" s="1"/>
      <c r="CB3094" s="1"/>
      <c r="CC3094" s="1"/>
      <c r="CD3094" s="1"/>
      <c r="CE3094" s="1"/>
      <c r="CF3094" s="1"/>
      <c r="CG3094" s="1"/>
      <c r="CH3094" s="1"/>
      <c r="CI3094" s="1"/>
      <c r="CJ3094" s="1"/>
      <c r="CK3094" s="1"/>
      <c r="CL3094" s="1"/>
      <c r="CM3094" s="1"/>
      <c r="CN3094" s="1"/>
      <c r="CO3094" s="1"/>
      <c r="CP3094" s="1"/>
      <c r="CQ3094" s="1"/>
      <c r="CR3094" s="1"/>
      <c r="CS3094" s="1"/>
      <c r="CT3094" s="1"/>
      <c r="CU3094" s="1"/>
      <c r="CV3094" s="1"/>
      <c r="CW3094" s="1"/>
      <c r="CX3094" s="1"/>
      <c r="CY3094" s="1"/>
      <c r="CZ3094" s="1"/>
      <c r="DA3094" s="1"/>
      <c r="DB3094" s="1"/>
      <c r="DC3094" s="1"/>
      <c r="DD3094" s="1"/>
      <c r="DE3094" s="1"/>
    </row>
    <row r="3095" spans="15:109">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c r="BW3095" s="1"/>
      <c r="BX3095" s="1"/>
      <c r="BY3095" s="1"/>
      <c r="BZ3095" s="1"/>
      <c r="CA3095" s="1"/>
      <c r="CB3095" s="1"/>
      <c r="CC3095" s="1"/>
      <c r="CD3095" s="1"/>
      <c r="CE3095" s="1"/>
      <c r="CF3095" s="1"/>
      <c r="CG3095" s="1"/>
      <c r="CH3095" s="1"/>
      <c r="CI3095" s="1"/>
      <c r="CJ3095" s="1"/>
      <c r="CK3095" s="1"/>
      <c r="CL3095" s="1"/>
      <c r="CM3095" s="1"/>
      <c r="CN3095" s="1"/>
      <c r="CO3095" s="1"/>
      <c r="CP3095" s="1"/>
      <c r="CQ3095" s="1"/>
      <c r="CR3095" s="1"/>
      <c r="CS3095" s="1"/>
      <c r="CT3095" s="1"/>
      <c r="CU3095" s="1"/>
      <c r="CV3095" s="1"/>
      <c r="CW3095" s="1"/>
      <c r="CX3095" s="1"/>
      <c r="CY3095" s="1"/>
      <c r="CZ3095" s="1"/>
      <c r="DA3095" s="1"/>
      <c r="DB3095" s="1"/>
      <c r="DC3095" s="1"/>
      <c r="DD3095" s="1"/>
      <c r="DE3095" s="1"/>
    </row>
    <row r="3096" spans="15:109">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c r="BW3096" s="1"/>
      <c r="BX3096" s="1"/>
      <c r="BY3096" s="1"/>
      <c r="BZ3096" s="1"/>
      <c r="CA3096" s="1"/>
      <c r="CB3096" s="1"/>
      <c r="CC3096" s="1"/>
      <c r="CD3096" s="1"/>
      <c r="CE3096" s="1"/>
      <c r="CF3096" s="1"/>
      <c r="CG3096" s="1"/>
      <c r="CH3096" s="1"/>
      <c r="CI3096" s="1"/>
      <c r="CJ3096" s="1"/>
      <c r="CK3096" s="1"/>
      <c r="CL3096" s="1"/>
      <c r="CM3096" s="1"/>
      <c r="CN3096" s="1"/>
      <c r="CO3096" s="1"/>
      <c r="CP3096" s="1"/>
      <c r="CQ3096" s="1"/>
      <c r="CR3096" s="1"/>
      <c r="CS3096" s="1"/>
      <c r="CT3096" s="1"/>
      <c r="CU3096" s="1"/>
      <c r="CV3096" s="1"/>
      <c r="CW3096" s="1"/>
      <c r="CX3096" s="1"/>
      <c r="CY3096" s="1"/>
      <c r="CZ3096" s="1"/>
      <c r="DA3096" s="1"/>
      <c r="DB3096" s="1"/>
      <c r="DC3096" s="1"/>
      <c r="DD3096" s="1"/>
      <c r="DE3096" s="1"/>
    </row>
    <row r="3097" spans="15:109">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c r="BW3097" s="1"/>
      <c r="BX3097" s="1"/>
      <c r="BY3097" s="1"/>
      <c r="BZ3097" s="1"/>
      <c r="CA3097" s="1"/>
      <c r="CB3097" s="1"/>
      <c r="CC3097" s="1"/>
      <c r="CD3097" s="1"/>
      <c r="CE3097" s="1"/>
      <c r="CF3097" s="1"/>
      <c r="CG3097" s="1"/>
      <c r="CH3097" s="1"/>
      <c r="CI3097" s="1"/>
      <c r="CJ3097" s="1"/>
      <c r="CK3097" s="1"/>
      <c r="CL3097" s="1"/>
      <c r="CM3097" s="1"/>
      <c r="CN3097" s="1"/>
      <c r="CO3097" s="1"/>
      <c r="CP3097" s="1"/>
      <c r="CQ3097" s="1"/>
      <c r="CR3097" s="1"/>
      <c r="CS3097" s="1"/>
      <c r="CT3097" s="1"/>
      <c r="CU3097" s="1"/>
      <c r="CV3097" s="1"/>
      <c r="CW3097" s="1"/>
      <c r="CX3097" s="1"/>
      <c r="CY3097" s="1"/>
      <c r="CZ3097" s="1"/>
      <c r="DA3097" s="1"/>
      <c r="DB3097" s="1"/>
      <c r="DC3097" s="1"/>
      <c r="DD3097" s="1"/>
      <c r="DE3097" s="1"/>
    </row>
    <row r="3098" spans="15:109">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c r="BW3098" s="1"/>
      <c r="BX3098" s="1"/>
      <c r="BY3098" s="1"/>
      <c r="BZ3098" s="1"/>
      <c r="CA3098" s="1"/>
      <c r="CB3098" s="1"/>
      <c r="CC3098" s="1"/>
      <c r="CD3098" s="1"/>
      <c r="CE3098" s="1"/>
      <c r="CF3098" s="1"/>
      <c r="CG3098" s="1"/>
      <c r="CH3098" s="1"/>
      <c r="CI3098" s="1"/>
      <c r="CJ3098" s="1"/>
      <c r="CK3098" s="1"/>
      <c r="CL3098" s="1"/>
      <c r="CM3098" s="1"/>
      <c r="CN3098" s="1"/>
      <c r="CO3098" s="1"/>
      <c r="CP3098" s="1"/>
      <c r="CQ3098" s="1"/>
      <c r="CR3098" s="1"/>
      <c r="CS3098" s="1"/>
      <c r="CT3098" s="1"/>
      <c r="CU3098" s="1"/>
      <c r="CV3098" s="1"/>
      <c r="CW3098" s="1"/>
      <c r="CX3098" s="1"/>
      <c r="CY3098" s="1"/>
      <c r="CZ3098" s="1"/>
      <c r="DA3098" s="1"/>
      <c r="DB3098" s="1"/>
      <c r="DC3098" s="1"/>
      <c r="DD3098" s="1"/>
      <c r="DE3098" s="1"/>
    </row>
    <row r="3099" spans="15:109">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c r="BW3099" s="1"/>
      <c r="BX3099" s="1"/>
      <c r="BY3099" s="1"/>
      <c r="BZ3099" s="1"/>
      <c r="CA3099" s="1"/>
      <c r="CB3099" s="1"/>
      <c r="CC3099" s="1"/>
      <c r="CD3099" s="1"/>
      <c r="CE3099" s="1"/>
      <c r="CF3099" s="1"/>
      <c r="CG3099" s="1"/>
      <c r="CH3099" s="1"/>
      <c r="CI3099" s="1"/>
      <c r="CJ3099" s="1"/>
      <c r="CK3099" s="1"/>
      <c r="CL3099" s="1"/>
      <c r="CM3099" s="1"/>
      <c r="CN3099" s="1"/>
      <c r="CO3099" s="1"/>
      <c r="CP3099" s="1"/>
      <c r="CQ3099" s="1"/>
      <c r="CR3099" s="1"/>
      <c r="CS3099" s="1"/>
      <c r="CT3099" s="1"/>
      <c r="CU3099" s="1"/>
      <c r="CV3099" s="1"/>
      <c r="CW3099" s="1"/>
      <c r="CX3099" s="1"/>
      <c r="CY3099" s="1"/>
      <c r="CZ3099" s="1"/>
      <c r="DA3099" s="1"/>
      <c r="DB3099" s="1"/>
      <c r="DC3099" s="1"/>
      <c r="DD3099" s="1"/>
      <c r="DE3099" s="1"/>
    </row>
    <row r="3100" spans="15:109">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c r="BL3100" s="1"/>
      <c r="BM3100" s="1"/>
      <c r="BN3100" s="1"/>
      <c r="BO3100" s="1"/>
      <c r="BP3100" s="1"/>
      <c r="BQ3100" s="1"/>
      <c r="BR3100" s="1"/>
      <c r="BS3100" s="1"/>
      <c r="BT3100" s="1"/>
      <c r="BU3100" s="1"/>
      <c r="BV3100" s="1"/>
      <c r="BW3100" s="1"/>
      <c r="BX3100" s="1"/>
      <c r="BY3100" s="1"/>
      <c r="BZ3100" s="1"/>
      <c r="CA3100" s="1"/>
      <c r="CB3100" s="1"/>
      <c r="CC3100" s="1"/>
      <c r="CD3100" s="1"/>
      <c r="CE3100" s="1"/>
      <c r="CF3100" s="1"/>
      <c r="CG3100" s="1"/>
      <c r="CH3100" s="1"/>
      <c r="CI3100" s="1"/>
      <c r="CJ3100" s="1"/>
      <c r="CK3100" s="1"/>
      <c r="CL3100" s="1"/>
      <c r="CM3100" s="1"/>
      <c r="CN3100" s="1"/>
      <c r="CO3100" s="1"/>
      <c r="CP3100" s="1"/>
      <c r="CQ3100" s="1"/>
      <c r="CR3100" s="1"/>
      <c r="CS3100" s="1"/>
      <c r="CT3100" s="1"/>
      <c r="CU3100" s="1"/>
      <c r="CV3100" s="1"/>
      <c r="CW3100" s="1"/>
      <c r="CX3100" s="1"/>
      <c r="CY3100" s="1"/>
      <c r="CZ3100" s="1"/>
      <c r="DA3100" s="1"/>
      <c r="DB3100" s="1"/>
      <c r="DC3100" s="1"/>
      <c r="DD3100" s="1"/>
      <c r="DE3100" s="1"/>
    </row>
    <row r="3101" spans="15:109">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c r="BL3101" s="1"/>
      <c r="BM3101" s="1"/>
      <c r="BN3101" s="1"/>
      <c r="BO3101" s="1"/>
      <c r="BP3101" s="1"/>
      <c r="BQ3101" s="1"/>
      <c r="BR3101" s="1"/>
      <c r="BS3101" s="1"/>
      <c r="BT3101" s="1"/>
      <c r="BU3101" s="1"/>
      <c r="BV3101" s="1"/>
      <c r="BW3101" s="1"/>
      <c r="BX3101" s="1"/>
      <c r="BY3101" s="1"/>
      <c r="BZ3101" s="1"/>
      <c r="CA3101" s="1"/>
      <c r="CB3101" s="1"/>
      <c r="CC3101" s="1"/>
      <c r="CD3101" s="1"/>
      <c r="CE3101" s="1"/>
      <c r="CF3101" s="1"/>
      <c r="CG3101" s="1"/>
      <c r="CH3101" s="1"/>
      <c r="CI3101" s="1"/>
      <c r="CJ3101" s="1"/>
      <c r="CK3101" s="1"/>
      <c r="CL3101" s="1"/>
      <c r="CM3101" s="1"/>
      <c r="CN3101" s="1"/>
      <c r="CO3101" s="1"/>
      <c r="CP3101" s="1"/>
      <c r="CQ3101" s="1"/>
      <c r="CR3101" s="1"/>
      <c r="CS3101" s="1"/>
      <c r="CT3101" s="1"/>
      <c r="CU3101" s="1"/>
      <c r="CV3101" s="1"/>
      <c r="CW3101" s="1"/>
      <c r="CX3101" s="1"/>
      <c r="CY3101" s="1"/>
      <c r="CZ3101" s="1"/>
      <c r="DA3101" s="1"/>
      <c r="DB3101" s="1"/>
      <c r="DC3101" s="1"/>
      <c r="DD3101" s="1"/>
      <c r="DE3101" s="1"/>
    </row>
    <row r="3102" spans="15:109">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c r="BL3102" s="1"/>
      <c r="BM3102" s="1"/>
      <c r="BN3102" s="1"/>
      <c r="BO3102" s="1"/>
      <c r="BP3102" s="1"/>
      <c r="BQ3102" s="1"/>
      <c r="BR3102" s="1"/>
      <c r="BS3102" s="1"/>
      <c r="BT3102" s="1"/>
      <c r="BU3102" s="1"/>
      <c r="BV3102" s="1"/>
      <c r="BW3102" s="1"/>
      <c r="BX3102" s="1"/>
      <c r="BY3102" s="1"/>
      <c r="BZ3102" s="1"/>
      <c r="CA3102" s="1"/>
      <c r="CB3102" s="1"/>
      <c r="CC3102" s="1"/>
      <c r="CD3102" s="1"/>
      <c r="CE3102" s="1"/>
      <c r="CF3102" s="1"/>
      <c r="CG3102" s="1"/>
      <c r="CH3102" s="1"/>
      <c r="CI3102" s="1"/>
      <c r="CJ3102" s="1"/>
      <c r="CK3102" s="1"/>
      <c r="CL3102" s="1"/>
      <c r="CM3102" s="1"/>
      <c r="CN3102" s="1"/>
      <c r="CO3102" s="1"/>
      <c r="CP3102" s="1"/>
      <c r="CQ3102" s="1"/>
      <c r="CR3102" s="1"/>
      <c r="CS3102" s="1"/>
      <c r="CT3102" s="1"/>
      <c r="CU3102" s="1"/>
      <c r="CV3102" s="1"/>
      <c r="CW3102" s="1"/>
      <c r="CX3102" s="1"/>
      <c r="CY3102" s="1"/>
      <c r="CZ3102" s="1"/>
      <c r="DA3102" s="1"/>
      <c r="DB3102" s="1"/>
      <c r="DC3102" s="1"/>
      <c r="DD3102" s="1"/>
      <c r="DE3102" s="1"/>
    </row>
    <row r="3103" spans="15:109">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c r="BL3103" s="1"/>
      <c r="BM3103" s="1"/>
      <c r="BN3103" s="1"/>
      <c r="BO3103" s="1"/>
      <c r="BP3103" s="1"/>
      <c r="BQ3103" s="1"/>
      <c r="BR3103" s="1"/>
      <c r="BS3103" s="1"/>
      <c r="BT3103" s="1"/>
      <c r="BU3103" s="1"/>
      <c r="BV3103" s="1"/>
      <c r="BW3103" s="1"/>
      <c r="BX3103" s="1"/>
      <c r="BY3103" s="1"/>
      <c r="BZ3103" s="1"/>
      <c r="CA3103" s="1"/>
      <c r="CB3103" s="1"/>
      <c r="CC3103" s="1"/>
      <c r="CD3103" s="1"/>
      <c r="CE3103" s="1"/>
      <c r="CF3103" s="1"/>
      <c r="CG3103" s="1"/>
      <c r="CH3103" s="1"/>
      <c r="CI3103" s="1"/>
      <c r="CJ3103" s="1"/>
      <c r="CK3103" s="1"/>
      <c r="CL3103" s="1"/>
      <c r="CM3103" s="1"/>
      <c r="CN3103" s="1"/>
      <c r="CO3103" s="1"/>
      <c r="CP3103" s="1"/>
      <c r="CQ3103" s="1"/>
      <c r="CR3103" s="1"/>
      <c r="CS3103" s="1"/>
      <c r="CT3103" s="1"/>
      <c r="CU3103" s="1"/>
      <c r="CV3103" s="1"/>
      <c r="CW3103" s="1"/>
      <c r="CX3103" s="1"/>
      <c r="CY3103" s="1"/>
      <c r="CZ3103" s="1"/>
      <c r="DA3103" s="1"/>
      <c r="DB3103" s="1"/>
      <c r="DC3103" s="1"/>
      <c r="DD3103" s="1"/>
      <c r="DE3103" s="1"/>
    </row>
    <row r="3104" spans="15:109">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c r="BL3104" s="1"/>
      <c r="BM3104" s="1"/>
      <c r="BN3104" s="1"/>
      <c r="BO3104" s="1"/>
      <c r="BP3104" s="1"/>
      <c r="BQ3104" s="1"/>
      <c r="BR3104" s="1"/>
      <c r="BS3104" s="1"/>
      <c r="BT3104" s="1"/>
      <c r="BU3104" s="1"/>
      <c r="BV3104" s="1"/>
      <c r="BW3104" s="1"/>
      <c r="BX3104" s="1"/>
      <c r="BY3104" s="1"/>
      <c r="BZ3104" s="1"/>
      <c r="CA3104" s="1"/>
      <c r="CB3104" s="1"/>
      <c r="CC3104" s="1"/>
      <c r="CD3104" s="1"/>
      <c r="CE3104" s="1"/>
      <c r="CF3104" s="1"/>
      <c r="CG3104" s="1"/>
      <c r="CH3104" s="1"/>
      <c r="CI3104" s="1"/>
      <c r="CJ3104" s="1"/>
      <c r="CK3104" s="1"/>
      <c r="CL3104" s="1"/>
      <c r="CM3104" s="1"/>
      <c r="CN3104" s="1"/>
      <c r="CO3104" s="1"/>
      <c r="CP3104" s="1"/>
      <c r="CQ3104" s="1"/>
      <c r="CR3104" s="1"/>
      <c r="CS3104" s="1"/>
      <c r="CT3104" s="1"/>
      <c r="CU3104" s="1"/>
      <c r="CV3104" s="1"/>
      <c r="CW3104" s="1"/>
      <c r="CX3104" s="1"/>
      <c r="CY3104" s="1"/>
      <c r="CZ3104" s="1"/>
      <c r="DA3104" s="1"/>
      <c r="DB3104" s="1"/>
      <c r="DC3104" s="1"/>
      <c r="DD3104" s="1"/>
      <c r="DE3104" s="1"/>
    </row>
    <row r="3105" spans="15:109">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c r="BL3105" s="1"/>
      <c r="BM3105" s="1"/>
      <c r="BN3105" s="1"/>
      <c r="BO3105" s="1"/>
      <c r="BP3105" s="1"/>
      <c r="BQ3105" s="1"/>
      <c r="BR3105" s="1"/>
      <c r="BS3105" s="1"/>
      <c r="BT3105" s="1"/>
      <c r="BU3105" s="1"/>
      <c r="BV3105" s="1"/>
      <c r="BW3105" s="1"/>
      <c r="BX3105" s="1"/>
      <c r="BY3105" s="1"/>
      <c r="BZ3105" s="1"/>
      <c r="CA3105" s="1"/>
      <c r="CB3105" s="1"/>
      <c r="CC3105" s="1"/>
      <c r="CD3105" s="1"/>
      <c r="CE3105" s="1"/>
      <c r="CF3105" s="1"/>
      <c r="CG3105" s="1"/>
      <c r="CH3105" s="1"/>
      <c r="CI3105" s="1"/>
      <c r="CJ3105" s="1"/>
      <c r="CK3105" s="1"/>
      <c r="CL3105" s="1"/>
      <c r="CM3105" s="1"/>
      <c r="CN3105" s="1"/>
      <c r="CO3105" s="1"/>
      <c r="CP3105" s="1"/>
      <c r="CQ3105" s="1"/>
      <c r="CR3105" s="1"/>
      <c r="CS3105" s="1"/>
      <c r="CT3105" s="1"/>
      <c r="CU3105" s="1"/>
      <c r="CV3105" s="1"/>
      <c r="CW3105" s="1"/>
      <c r="CX3105" s="1"/>
      <c r="CY3105" s="1"/>
      <c r="CZ3105" s="1"/>
      <c r="DA3105" s="1"/>
      <c r="DB3105" s="1"/>
      <c r="DC3105" s="1"/>
      <c r="DD3105" s="1"/>
      <c r="DE3105" s="1"/>
    </row>
    <row r="3106" spans="15:109">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c r="BL3106" s="1"/>
      <c r="BM3106" s="1"/>
      <c r="BN3106" s="1"/>
      <c r="BO3106" s="1"/>
      <c r="BP3106" s="1"/>
      <c r="BQ3106" s="1"/>
      <c r="BR3106" s="1"/>
      <c r="BS3106" s="1"/>
      <c r="BT3106" s="1"/>
      <c r="BU3106" s="1"/>
      <c r="BV3106" s="1"/>
      <c r="BW3106" s="1"/>
      <c r="BX3106" s="1"/>
      <c r="BY3106" s="1"/>
      <c r="BZ3106" s="1"/>
      <c r="CA3106" s="1"/>
      <c r="CB3106" s="1"/>
      <c r="CC3106" s="1"/>
      <c r="CD3106" s="1"/>
      <c r="CE3106" s="1"/>
      <c r="CF3106" s="1"/>
      <c r="CG3106" s="1"/>
      <c r="CH3106" s="1"/>
      <c r="CI3106" s="1"/>
      <c r="CJ3106" s="1"/>
      <c r="CK3106" s="1"/>
      <c r="CL3106" s="1"/>
      <c r="CM3106" s="1"/>
      <c r="CN3106" s="1"/>
      <c r="CO3106" s="1"/>
      <c r="CP3106" s="1"/>
      <c r="CQ3106" s="1"/>
      <c r="CR3106" s="1"/>
      <c r="CS3106" s="1"/>
      <c r="CT3106" s="1"/>
      <c r="CU3106" s="1"/>
      <c r="CV3106" s="1"/>
      <c r="CW3106" s="1"/>
      <c r="CX3106" s="1"/>
      <c r="CY3106" s="1"/>
      <c r="CZ3106" s="1"/>
      <c r="DA3106" s="1"/>
      <c r="DB3106" s="1"/>
      <c r="DC3106" s="1"/>
      <c r="DD3106" s="1"/>
      <c r="DE3106" s="1"/>
    </row>
    <row r="3107" spans="15:109">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c r="BW3107" s="1"/>
      <c r="BX3107" s="1"/>
      <c r="BY3107" s="1"/>
      <c r="BZ3107" s="1"/>
      <c r="CA3107" s="1"/>
      <c r="CB3107" s="1"/>
      <c r="CC3107" s="1"/>
      <c r="CD3107" s="1"/>
      <c r="CE3107" s="1"/>
      <c r="CF3107" s="1"/>
      <c r="CG3107" s="1"/>
      <c r="CH3107" s="1"/>
      <c r="CI3107" s="1"/>
      <c r="CJ3107" s="1"/>
      <c r="CK3107" s="1"/>
      <c r="CL3107" s="1"/>
      <c r="CM3107" s="1"/>
      <c r="CN3107" s="1"/>
      <c r="CO3107" s="1"/>
      <c r="CP3107" s="1"/>
      <c r="CQ3107" s="1"/>
      <c r="CR3107" s="1"/>
      <c r="CS3107" s="1"/>
      <c r="CT3107" s="1"/>
      <c r="CU3107" s="1"/>
      <c r="CV3107" s="1"/>
      <c r="CW3107" s="1"/>
      <c r="CX3107" s="1"/>
      <c r="CY3107" s="1"/>
      <c r="CZ3107" s="1"/>
      <c r="DA3107" s="1"/>
      <c r="DB3107" s="1"/>
      <c r="DC3107" s="1"/>
      <c r="DD3107" s="1"/>
      <c r="DE3107" s="1"/>
    </row>
    <row r="3108" spans="15:109">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c r="BL3108" s="1"/>
      <c r="BM3108" s="1"/>
      <c r="BN3108" s="1"/>
      <c r="BO3108" s="1"/>
      <c r="BP3108" s="1"/>
      <c r="BQ3108" s="1"/>
      <c r="BR3108" s="1"/>
      <c r="BS3108" s="1"/>
      <c r="BT3108" s="1"/>
      <c r="BU3108" s="1"/>
      <c r="BV3108" s="1"/>
      <c r="BW3108" s="1"/>
      <c r="BX3108" s="1"/>
      <c r="BY3108" s="1"/>
      <c r="BZ3108" s="1"/>
      <c r="CA3108" s="1"/>
      <c r="CB3108" s="1"/>
      <c r="CC3108" s="1"/>
      <c r="CD3108" s="1"/>
      <c r="CE3108" s="1"/>
      <c r="CF3108" s="1"/>
      <c r="CG3108" s="1"/>
      <c r="CH3108" s="1"/>
      <c r="CI3108" s="1"/>
      <c r="CJ3108" s="1"/>
      <c r="CK3108" s="1"/>
      <c r="CL3108" s="1"/>
      <c r="CM3108" s="1"/>
      <c r="CN3108" s="1"/>
      <c r="CO3108" s="1"/>
      <c r="CP3108" s="1"/>
      <c r="CQ3108" s="1"/>
      <c r="CR3108" s="1"/>
      <c r="CS3108" s="1"/>
      <c r="CT3108" s="1"/>
      <c r="CU3108" s="1"/>
      <c r="CV3108" s="1"/>
      <c r="CW3108" s="1"/>
      <c r="CX3108" s="1"/>
      <c r="CY3108" s="1"/>
      <c r="CZ3108" s="1"/>
      <c r="DA3108" s="1"/>
      <c r="DB3108" s="1"/>
      <c r="DC3108" s="1"/>
      <c r="DD3108" s="1"/>
      <c r="DE3108" s="1"/>
    </row>
    <row r="3109" spans="15:109">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c r="BL3109" s="1"/>
      <c r="BM3109" s="1"/>
      <c r="BN3109" s="1"/>
      <c r="BO3109" s="1"/>
      <c r="BP3109" s="1"/>
      <c r="BQ3109" s="1"/>
      <c r="BR3109" s="1"/>
      <c r="BS3109" s="1"/>
      <c r="BT3109" s="1"/>
      <c r="BU3109" s="1"/>
      <c r="BV3109" s="1"/>
      <c r="BW3109" s="1"/>
      <c r="BX3109" s="1"/>
      <c r="BY3109" s="1"/>
      <c r="BZ3109" s="1"/>
      <c r="CA3109" s="1"/>
      <c r="CB3109" s="1"/>
      <c r="CC3109" s="1"/>
      <c r="CD3109" s="1"/>
      <c r="CE3109" s="1"/>
      <c r="CF3109" s="1"/>
      <c r="CG3109" s="1"/>
      <c r="CH3109" s="1"/>
      <c r="CI3109" s="1"/>
      <c r="CJ3109" s="1"/>
      <c r="CK3109" s="1"/>
      <c r="CL3109" s="1"/>
      <c r="CM3109" s="1"/>
      <c r="CN3109" s="1"/>
      <c r="CO3109" s="1"/>
      <c r="CP3109" s="1"/>
      <c r="CQ3109" s="1"/>
      <c r="CR3109" s="1"/>
      <c r="CS3109" s="1"/>
      <c r="CT3109" s="1"/>
      <c r="CU3109" s="1"/>
      <c r="CV3109" s="1"/>
      <c r="CW3109" s="1"/>
      <c r="CX3109" s="1"/>
      <c r="CY3109" s="1"/>
      <c r="CZ3109" s="1"/>
      <c r="DA3109" s="1"/>
      <c r="DB3109" s="1"/>
      <c r="DC3109" s="1"/>
      <c r="DD3109" s="1"/>
      <c r="DE3109" s="1"/>
    </row>
    <row r="3110" spans="15:109">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c r="BL3110" s="1"/>
      <c r="BM3110" s="1"/>
      <c r="BN3110" s="1"/>
      <c r="BO3110" s="1"/>
      <c r="BP3110" s="1"/>
      <c r="BQ3110" s="1"/>
      <c r="BR3110" s="1"/>
      <c r="BS3110" s="1"/>
      <c r="BT3110" s="1"/>
      <c r="BU3110" s="1"/>
      <c r="BV3110" s="1"/>
      <c r="BW3110" s="1"/>
      <c r="BX3110" s="1"/>
      <c r="BY3110" s="1"/>
      <c r="BZ3110" s="1"/>
      <c r="CA3110" s="1"/>
      <c r="CB3110" s="1"/>
      <c r="CC3110" s="1"/>
      <c r="CD3110" s="1"/>
      <c r="CE3110" s="1"/>
      <c r="CF3110" s="1"/>
      <c r="CG3110" s="1"/>
      <c r="CH3110" s="1"/>
      <c r="CI3110" s="1"/>
      <c r="CJ3110" s="1"/>
      <c r="CK3110" s="1"/>
      <c r="CL3110" s="1"/>
      <c r="CM3110" s="1"/>
      <c r="CN3110" s="1"/>
      <c r="CO3110" s="1"/>
      <c r="CP3110" s="1"/>
      <c r="CQ3110" s="1"/>
      <c r="CR3110" s="1"/>
      <c r="CS3110" s="1"/>
      <c r="CT3110" s="1"/>
      <c r="CU3110" s="1"/>
      <c r="CV3110" s="1"/>
      <c r="CW3110" s="1"/>
      <c r="CX3110" s="1"/>
      <c r="CY3110" s="1"/>
      <c r="CZ3110" s="1"/>
      <c r="DA3110" s="1"/>
      <c r="DB3110" s="1"/>
      <c r="DC3110" s="1"/>
      <c r="DD3110" s="1"/>
      <c r="DE3110" s="1"/>
    </row>
    <row r="3111" spans="15:109">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c r="BL3111" s="1"/>
      <c r="BM3111" s="1"/>
      <c r="BN3111" s="1"/>
      <c r="BO3111" s="1"/>
      <c r="BP3111" s="1"/>
      <c r="BQ3111" s="1"/>
      <c r="BR3111" s="1"/>
      <c r="BS3111" s="1"/>
      <c r="BT3111" s="1"/>
      <c r="BU3111" s="1"/>
      <c r="BV3111" s="1"/>
      <c r="BW3111" s="1"/>
      <c r="BX3111" s="1"/>
      <c r="BY3111" s="1"/>
      <c r="BZ3111" s="1"/>
      <c r="CA3111" s="1"/>
      <c r="CB3111" s="1"/>
      <c r="CC3111" s="1"/>
      <c r="CD3111" s="1"/>
      <c r="CE3111" s="1"/>
      <c r="CF3111" s="1"/>
      <c r="CG3111" s="1"/>
      <c r="CH3111" s="1"/>
      <c r="CI3111" s="1"/>
      <c r="CJ3111" s="1"/>
      <c r="CK3111" s="1"/>
      <c r="CL3111" s="1"/>
      <c r="CM3111" s="1"/>
      <c r="CN3111" s="1"/>
      <c r="CO3111" s="1"/>
      <c r="CP3111" s="1"/>
      <c r="CQ3111" s="1"/>
      <c r="CR3111" s="1"/>
      <c r="CS3111" s="1"/>
      <c r="CT3111" s="1"/>
      <c r="CU3111" s="1"/>
      <c r="CV3111" s="1"/>
      <c r="CW3111" s="1"/>
      <c r="CX3111" s="1"/>
      <c r="CY3111" s="1"/>
      <c r="CZ3111" s="1"/>
      <c r="DA3111" s="1"/>
      <c r="DB3111" s="1"/>
      <c r="DC3111" s="1"/>
      <c r="DD3111" s="1"/>
      <c r="DE3111" s="1"/>
    </row>
    <row r="3112" spans="15:109">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c r="BL3112" s="1"/>
      <c r="BM3112" s="1"/>
      <c r="BN3112" s="1"/>
      <c r="BO3112" s="1"/>
      <c r="BP3112" s="1"/>
      <c r="BQ3112" s="1"/>
      <c r="BR3112" s="1"/>
      <c r="BS3112" s="1"/>
      <c r="BT3112" s="1"/>
      <c r="BU3112" s="1"/>
      <c r="BV3112" s="1"/>
      <c r="BW3112" s="1"/>
      <c r="BX3112" s="1"/>
      <c r="BY3112" s="1"/>
      <c r="BZ3112" s="1"/>
      <c r="CA3112" s="1"/>
      <c r="CB3112" s="1"/>
      <c r="CC3112" s="1"/>
      <c r="CD3112" s="1"/>
      <c r="CE3112" s="1"/>
      <c r="CF3112" s="1"/>
      <c r="CG3112" s="1"/>
      <c r="CH3112" s="1"/>
      <c r="CI3112" s="1"/>
      <c r="CJ3112" s="1"/>
      <c r="CK3112" s="1"/>
      <c r="CL3112" s="1"/>
      <c r="CM3112" s="1"/>
      <c r="CN3112" s="1"/>
      <c r="CO3112" s="1"/>
      <c r="CP3112" s="1"/>
      <c r="CQ3112" s="1"/>
      <c r="CR3112" s="1"/>
      <c r="CS3112" s="1"/>
      <c r="CT3112" s="1"/>
      <c r="CU3112" s="1"/>
      <c r="CV3112" s="1"/>
      <c r="CW3112" s="1"/>
      <c r="CX3112" s="1"/>
      <c r="CY3112" s="1"/>
      <c r="CZ3112" s="1"/>
      <c r="DA3112" s="1"/>
      <c r="DB3112" s="1"/>
      <c r="DC3112" s="1"/>
      <c r="DD3112" s="1"/>
      <c r="DE3112" s="1"/>
    </row>
    <row r="3113" spans="15:109">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c r="BL3113" s="1"/>
      <c r="BM3113" s="1"/>
      <c r="BN3113" s="1"/>
      <c r="BO3113" s="1"/>
      <c r="BP3113" s="1"/>
      <c r="BQ3113" s="1"/>
      <c r="BR3113" s="1"/>
      <c r="BS3113" s="1"/>
      <c r="BT3113" s="1"/>
      <c r="BU3113" s="1"/>
      <c r="BV3113" s="1"/>
      <c r="BW3113" s="1"/>
      <c r="BX3113" s="1"/>
      <c r="BY3113" s="1"/>
      <c r="BZ3113" s="1"/>
      <c r="CA3113" s="1"/>
      <c r="CB3113" s="1"/>
      <c r="CC3113" s="1"/>
      <c r="CD3113" s="1"/>
      <c r="CE3113" s="1"/>
      <c r="CF3113" s="1"/>
      <c r="CG3113" s="1"/>
      <c r="CH3113" s="1"/>
      <c r="CI3113" s="1"/>
      <c r="CJ3113" s="1"/>
      <c r="CK3113" s="1"/>
      <c r="CL3113" s="1"/>
      <c r="CM3113" s="1"/>
      <c r="CN3113" s="1"/>
      <c r="CO3113" s="1"/>
      <c r="CP3113" s="1"/>
      <c r="CQ3113" s="1"/>
      <c r="CR3113" s="1"/>
      <c r="CS3113" s="1"/>
      <c r="CT3113" s="1"/>
      <c r="CU3113" s="1"/>
      <c r="CV3113" s="1"/>
      <c r="CW3113" s="1"/>
      <c r="CX3113" s="1"/>
      <c r="CY3113" s="1"/>
      <c r="CZ3113" s="1"/>
      <c r="DA3113" s="1"/>
      <c r="DB3113" s="1"/>
      <c r="DC3113" s="1"/>
      <c r="DD3113" s="1"/>
      <c r="DE3113" s="1"/>
    </row>
    <row r="3114" spans="15:109">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c r="BL3114" s="1"/>
      <c r="BM3114" s="1"/>
      <c r="BN3114" s="1"/>
      <c r="BO3114" s="1"/>
      <c r="BP3114" s="1"/>
      <c r="BQ3114" s="1"/>
      <c r="BR3114" s="1"/>
      <c r="BS3114" s="1"/>
      <c r="BT3114" s="1"/>
      <c r="BU3114" s="1"/>
      <c r="BV3114" s="1"/>
      <c r="BW3114" s="1"/>
      <c r="BX3114" s="1"/>
      <c r="BY3114" s="1"/>
      <c r="BZ3114" s="1"/>
      <c r="CA3114" s="1"/>
      <c r="CB3114" s="1"/>
      <c r="CC3114" s="1"/>
      <c r="CD3114" s="1"/>
      <c r="CE3114" s="1"/>
      <c r="CF3114" s="1"/>
      <c r="CG3114" s="1"/>
      <c r="CH3114" s="1"/>
      <c r="CI3114" s="1"/>
      <c r="CJ3114" s="1"/>
      <c r="CK3114" s="1"/>
      <c r="CL3114" s="1"/>
      <c r="CM3114" s="1"/>
      <c r="CN3114" s="1"/>
      <c r="CO3114" s="1"/>
      <c r="CP3114" s="1"/>
      <c r="CQ3114" s="1"/>
      <c r="CR3114" s="1"/>
      <c r="CS3114" s="1"/>
      <c r="CT3114" s="1"/>
      <c r="CU3114" s="1"/>
      <c r="CV3114" s="1"/>
      <c r="CW3114" s="1"/>
      <c r="CX3114" s="1"/>
      <c r="CY3114" s="1"/>
      <c r="CZ3114" s="1"/>
      <c r="DA3114" s="1"/>
      <c r="DB3114" s="1"/>
      <c r="DC3114" s="1"/>
      <c r="DD3114" s="1"/>
      <c r="DE3114" s="1"/>
    </row>
    <row r="3115" spans="15:109">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c r="BL3115" s="1"/>
      <c r="BM3115" s="1"/>
      <c r="BN3115" s="1"/>
      <c r="BO3115" s="1"/>
      <c r="BP3115" s="1"/>
      <c r="BQ3115" s="1"/>
      <c r="BR3115" s="1"/>
      <c r="BS3115" s="1"/>
      <c r="BT3115" s="1"/>
      <c r="BU3115" s="1"/>
      <c r="BV3115" s="1"/>
      <c r="BW3115" s="1"/>
      <c r="BX3115" s="1"/>
      <c r="BY3115" s="1"/>
      <c r="BZ3115" s="1"/>
      <c r="CA3115" s="1"/>
      <c r="CB3115" s="1"/>
      <c r="CC3115" s="1"/>
      <c r="CD3115" s="1"/>
      <c r="CE3115" s="1"/>
      <c r="CF3115" s="1"/>
      <c r="CG3115" s="1"/>
      <c r="CH3115" s="1"/>
      <c r="CI3115" s="1"/>
      <c r="CJ3115" s="1"/>
      <c r="CK3115" s="1"/>
      <c r="CL3115" s="1"/>
      <c r="CM3115" s="1"/>
      <c r="CN3115" s="1"/>
      <c r="CO3115" s="1"/>
      <c r="CP3115" s="1"/>
      <c r="CQ3115" s="1"/>
      <c r="CR3115" s="1"/>
      <c r="CS3115" s="1"/>
      <c r="CT3115" s="1"/>
      <c r="CU3115" s="1"/>
      <c r="CV3115" s="1"/>
      <c r="CW3115" s="1"/>
      <c r="CX3115" s="1"/>
      <c r="CY3115" s="1"/>
      <c r="CZ3115" s="1"/>
      <c r="DA3115" s="1"/>
      <c r="DB3115" s="1"/>
      <c r="DC3115" s="1"/>
      <c r="DD3115" s="1"/>
      <c r="DE3115" s="1"/>
    </row>
    <row r="3116" spans="15:109">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c r="BL3116" s="1"/>
      <c r="BM3116" s="1"/>
      <c r="BN3116" s="1"/>
      <c r="BO3116" s="1"/>
      <c r="BP3116" s="1"/>
      <c r="BQ3116" s="1"/>
      <c r="BR3116" s="1"/>
      <c r="BS3116" s="1"/>
      <c r="BT3116" s="1"/>
      <c r="BU3116" s="1"/>
      <c r="BV3116" s="1"/>
      <c r="BW3116" s="1"/>
      <c r="BX3116" s="1"/>
      <c r="BY3116" s="1"/>
      <c r="BZ3116" s="1"/>
      <c r="CA3116" s="1"/>
      <c r="CB3116" s="1"/>
      <c r="CC3116" s="1"/>
      <c r="CD3116" s="1"/>
      <c r="CE3116" s="1"/>
      <c r="CF3116" s="1"/>
      <c r="CG3116" s="1"/>
      <c r="CH3116" s="1"/>
      <c r="CI3116" s="1"/>
      <c r="CJ3116" s="1"/>
      <c r="CK3116" s="1"/>
      <c r="CL3116" s="1"/>
      <c r="CM3116" s="1"/>
      <c r="CN3116" s="1"/>
      <c r="CO3116" s="1"/>
      <c r="CP3116" s="1"/>
      <c r="CQ3116" s="1"/>
      <c r="CR3116" s="1"/>
      <c r="CS3116" s="1"/>
      <c r="CT3116" s="1"/>
      <c r="CU3116" s="1"/>
      <c r="CV3116" s="1"/>
      <c r="CW3116" s="1"/>
      <c r="CX3116" s="1"/>
      <c r="CY3116" s="1"/>
      <c r="CZ3116" s="1"/>
      <c r="DA3116" s="1"/>
      <c r="DB3116" s="1"/>
      <c r="DC3116" s="1"/>
      <c r="DD3116" s="1"/>
      <c r="DE3116" s="1"/>
    </row>
    <row r="3117" spans="15:109">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c r="BL3117" s="1"/>
      <c r="BM3117" s="1"/>
      <c r="BN3117" s="1"/>
      <c r="BO3117" s="1"/>
      <c r="BP3117" s="1"/>
      <c r="BQ3117" s="1"/>
      <c r="BR3117" s="1"/>
      <c r="BS3117" s="1"/>
      <c r="BT3117" s="1"/>
      <c r="BU3117" s="1"/>
      <c r="BV3117" s="1"/>
      <c r="BW3117" s="1"/>
      <c r="BX3117" s="1"/>
      <c r="BY3117" s="1"/>
      <c r="BZ3117" s="1"/>
      <c r="CA3117" s="1"/>
      <c r="CB3117" s="1"/>
      <c r="CC3117" s="1"/>
      <c r="CD3117" s="1"/>
      <c r="CE3117" s="1"/>
      <c r="CF3117" s="1"/>
      <c r="CG3117" s="1"/>
      <c r="CH3117" s="1"/>
      <c r="CI3117" s="1"/>
      <c r="CJ3117" s="1"/>
      <c r="CK3117" s="1"/>
      <c r="CL3117" s="1"/>
      <c r="CM3117" s="1"/>
      <c r="CN3117" s="1"/>
      <c r="CO3117" s="1"/>
      <c r="CP3117" s="1"/>
      <c r="CQ3117" s="1"/>
      <c r="CR3117" s="1"/>
      <c r="CS3117" s="1"/>
      <c r="CT3117" s="1"/>
      <c r="CU3117" s="1"/>
      <c r="CV3117" s="1"/>
      <c r="CW3117" s="1"/>
      <c r="CX3117" s="1"/>
      <c r="CY3117" s="1"/>
      <c r="CZ3117" s="1"/>
      <c r="DA3117" s="1"/>
      <c r="DB3117" s="1"/>
      <c r="DC3117" s="1"/>
      <c r="DD3117" s="1"/>
      <c r="DE3117" s="1"/>
    </row>
    <row r="3118" spans="15:109">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c r="BL3118" s="1"/>
      <c r="BM3118" s="1"/>
      <c r="BN3118" s="1"/>
      <c r="BO3118" s="1"/>
      <c r="BP3118" s="1"/>
      <c r="BQ3118" s="1"/>
      <c r="BR3118" s="1"/>
      <c r="BS3118" s="1"/>
      <c r="BT3118" s="1"/>
      <c r="BU3118" s="1"/>
      <c r="BV3118" s="1"/>
      <c r="BW3118" s="1"/>
      <c r="BX3118" s="1"/>
      <c r="BY3118" s="1"/>
      <c r="BZ3118" s="1"/>
      <c r="CA3118" s="1"/>
      <c r="CB3118" s="1"/>
      <c r="CC3118" s="1"/>
      <c r="CD3118" s="1"/>
      <c r="CE3118" s="1"/>
      <c r="CF3118" s="1"/>
      <c r="CG3118" s="1"/>
      <c r="CH3118" s="1"/>
      <c r="CI3118" s="1"/>
      <c r="CJ3118" s="1"/>
      <c r="CK3118" s="1"/>
      <c r="CL3118" s="1"/>
      <c r="CM3118" s="1"/>
      <c r="CN3118" s="1"/>
      <c r="CO3118" s="1"/>
      <c r="CP3118" s="1"/>
      <c r="CQ3118" s="1"/>
      <c r="CR3118" s="1"/>
      <c r="CS3118" s="1"/>
      <c r="CT3118" s="1"/>
      <c r="CU3118" s="1"/>
      <c r="CV3118" s="1"/>
      <c r="CW3118" s="1"/>
      <c r="CX3118" s="1"/>
      <c r="CY3118" s="1"/>
      <c r="CZ3118" s="1"/>
      <c r="DA3118" s="1"/>
      <c r="DB3118" s="1"/>
      <c r="DC3118" s="1"/>
      <c r="DD3118" s="1"/>
      <c r="DE3118" s="1"/>
    </row>
    <row r="3119" spans="15:109">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c r="BW3119" s="1"/>
      <c r="BX3119" s="1"/>
      <c r="BY3119" s="1"/>
      <c r="BZ3119" s="1"/>
      <c r="CA3119" s="1"/>
      <c r="CB3119" s="1"/>
      <c r="CC3119" s="1"/>
      <c r="CD3119" s="1"/>
      <c r="CE3119" s="1"/>
      <c r="CF3119" s="1"/>
      <c r="CG3119" s="1"/>
      <c r="CH3119" s="1"/>
      <c r="CI3119" s="1"/>
      <c r="CJ3119" s="1"/>
      <c r="CK3119" s="1"/>
      <c r="CL3119" s="1"/>
      <c r="CM3119" s="1"/>
      <c r="CN3119" s="1"/>
      <c r="CO3119" s="1"/>
      <c r="CP3119" s="1"/>
      <c r="CQ3119" s="1"/>
      <c r="CR3119" s="1"/>
      <c r="CS3119" s="1"/>
      <c r="CT3119" s="1"/>
      <c r="CU3119" s="1"/>
      <c r="CV3119" s="1"/>
      <c r="CW3119" s="1"/>
      <c r="CX3119" s="1"/>
      <c r="CY3119" s="1"/>
      <c r="CZ3119" s="1"/>
      <c r="DA3119" s="1"/>
      <c r="DB3119" s="1"/>
      <c r="DC3119" s="1"/>
      <c r="DD3119" s="1"/>
      <c r="DE3119" s="1"/>
    </row>
    <row r="3120" spans="15:109">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c r="BL3120" s="1"/>
      <c r="BM3120" s="1"/>
      <c r="BN3120" s="1"/>
      <c r="BO3120" s="1"/>
      <c r="BP3120" s="1"/>
      <c r="BQ3120" s="1"/>
      <c r="BR3120" s="1"/>
      <c r="BS3120" s="1"/>
      <c r="BT3120" s="1"/>
      <c r="BU3120" s="1"/>
      <c r="BV3120" s="1"/>
      <c r="BW3120" s="1"/>
      <c r="BX3120" s="1"/>
      <c r="BY3120" s="1"/>
      <c r="BZ3120" s="1"/>
      <c r="CA3120" s="1"/>
      <c r="CB3120" s="1"/>
      <c r="CC3120" s="1"/>
      <c r="CD3120" s="1"/>
      <c r="CE3120" s="1"/>
      <c r="CF3120" s="1"/>
      <c r="CG3120" s="1"/>
      <c r="CH3120" s="1"/>
      <c r="CI3120" s="1"/>
      <c r="CJ3120" s="1"/>
      <c r="CK3120" s="1"/>
      <c r="CL3120" s="1"/>
      <c r="CM3120" s="1"/>
      <c r="CN3120" s="1"/>
      <c r="CO3120" s="1"/>
      <c r="CP3120" s="1"/>
      <c r="CQ3120" s="1"/>
      <c r="CR3120" s="1"/>
      <c r="CS3120" s="1"/>
      <c r="CT3120" s="1"/>
      <c r="CU3120" s="1"/>
      <c r="CV3120" s="1"/>
      <c r="CW3120" s="1"/>
      <c r="CX3120" s="1"/>
      <c r="CY3120" s="1"/>
      <c r="CZ3120" s="1"/>
      <c r="DA3120" s="1"/>
      <c r="DB3120" s="1"/>
      <c r="DC3120" s="1"/>
      <c r="DD3120" s="1"/>
      <c r="DE3120" s="1"/>
    </row>
    <row r="3121" spans="15:109">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c r="BL3121" s="1"/>
      <c r="BM3121" s="1"/>
      <c r="BN3121" s="1"/>
      <c r="BO3121" s="1"/>
      <c r="BP3121" s="1"/>
      <c r="BQ3121" s="1"/>
      <c r="BR3121" s="1"/>
      <c r="BS3121" s="1"/>
      <c r="BT3121" s="1"/>
      <c r="BU3121" s="1"/>
      <c r="BV3121" s="1"/>
      <c r="BW3121" s="1"/>
      <c r="BX3121" s="1"/>
      <c r="BY3121" s="1"/>
      <c r="BZ3121" s="1"/>
      <c r="CA3121" s="1"/>
      <c r="CB3121" s="1"/>
      <c r="CC3121" s="1"/>
      <c r="CD3121" s="1"/>
      <c r="CE3121" s="1"/>
      <c r="CF3121" s="1"/>
      <c r="CG3121" s="1"/>
      <c r="CH3121" s="1"/>
      <c r="CI3121" s="1"/>
      <c r="CJ3121" s="1"/>
      <c r="CK3121" s="1"/>
      <c r="CL3121" s="1"/>
      <c r="CM3121" s="1"/>
      <c r="CN3121" s="1"/>
      <c r="CO3121" s="1"/>
      <c r="CP3121" s="1"/>
      <c r="CQ3121" s="1"/>
      <c r="CR3121" s="1"/>
      <c r="CS3121" s="1"/>
      <c r="CT3121" s="1"/>
      <c r="CU3121" s="1"/>
      <c r="CV3121" s="1"/>
      <c r="CW3121" s="1"/>
      <c r="CX3121" s="1"/>
      <c r="CY3121" s="1"/>
      <c r="CZ3121" s="1"/>
      <c r="DA3121" s="1"/>
      <c r="DB3121" s="1"/>
      <c r="DC3121" s="1"/>
      <c r="DD3121" s="1"/>
      <c r="DE3121" s="1"/>
    </row>
    <row r="3122" spans="15:109">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c r="BL3122" s="1"/>
      <c r="BM3122" s="1"/>
      <c r="BN3122" s="1"/>
      <c r="BO3122" s="1"/>
      <c r="BP3122" s="1"/>
      <c r="BQ3122" s="1"/>
      <c r="BR3122" s="1"/>
      <c r="BS3122" s="1"/>
      <c r="BT3122" s="1"/>
      <c r="BU3122" s="1"/>
      <c r="BV3122" s="1"/>
      <c r="BW3122" s="1"/>
      <c r="BX3122" s="1"/>
      <c r="BY3122" s="1"/>
      <c r="BZ3122" s="1"/>
      <c r="CA3122" s="1"/>
      <c r="CB3122" s="1"/>
      <c r="CC3122" s="1"/>
      <c r="CD3122" s="1"/>
      <c r="CE3122" s="1"/>
      <c r="CF3122" s="1"/>
      <c r="CG3122" s="1"/>
      <c r="CH3122" s="1"/>
      <c r="CI3122" s="1"/>
      <c r="CJ3122" s="1"/>
      <c r="CK3122" s="1"/>
      <c r="CL3122" s="1"/>
      <c r="CM3122" s="1"/>
      <c r="CN3122" s="1"/>
      <c r="CO3122" s="1"/>
      <c r="CP3122" s="1"/>
      <c r="CQ3122" s="1"/>
      <c r="CR3122" s="1"/>
      <c r="CS3122" s="1"/>
      <c r="CT3122" s="1"/>
      <c r="CU3122" s="1"/>
      <c r="CV3122" s="1"/>
      <c r="CW3122" s="1"/>
      <c r="CX3122" s="1"/>
      <c r="CY3122" s="1"/>
      <c r="CZ3122" s="1"/>
      <c r="DA3122" s="1"/>
      <c r="DB3122" s="1"/>
      <c r="DC3122" s="1"/>
      <c r="DD3122" s="1"/>
      <c r="DE3122" s="1"/>
    </row>
    <row r="3123" spans="15:109">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c r="BL3123" s="1"/>
      <c r="BM3123" s="1"/>
      <c r="BN3123" s="1"/>
      <c r="BO3123" s="1"/>
      <c r="BP3123" s="1"/>
      <c r="BQ3123" s="1"/>
      <c r="BR3123" s="1"/>
      <c r="BS3123" s="1"/>
      <c r="BT3123" s="1"/>
      <c r="BU3123" s="1"/>
      <c r="BV3123" s="1"/>
      <c r="BW3123" s="1"/>
      <c r="BX3123" s="1"/>
      <c r="BY3123" s="1"/>
      <c r="BZ3123" s="1"/>
      <c r="CA3123" s="1"/>
      <c r="CB3123" s="1"/>
      <c r="CC3123" s="1"/>
      <c r="CD3123" s="1"/>
      <c r="CE3123" s="1"/>
      <c r="CF3123" s="1"/>
      <c r="CG3123" s="1"/>
      <c r="CH3123" s="1"/>
      <c r="CI3123" s="1"/>
      <c r="CJ3123" s="1"/>
      <c r="CK3123" s="1"/>
      <c r="CL3123" s="1"/>
      <c r="CM3123" s="1"/>
      <c r="CN3123" s="1"/>
      <c r="CO3123" s="1"/>
      <c r="CP3123" s="1"/>
      <c r="CQ3123" s="1"/>
      <c r="CR3123" s="1"/>
      <c r="CS3123" s="1"/>
      <c r="CT3123" s="1"/>
      <c r="CU3123" s="1"/>
      <c r="CV3123" s="1"/>
      <c r="CW3123" s="1"/>
      <c r="CX3123" s="1"/>
      <c r="CY3123" s="1"/>
      <c r="CZ3123" s="1"/>
      <c r="DA3123" s="1"/>
      <c r="DB3123" s="1"/>
      <c r="DC3123" s="1"/>
      <c r="DD3123" s="1"/>
      <c r="DE3123" s="1"/>
    </row>
    <row r="3124" spans="15:109">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c r="BL3124" s="1"/>
      <c r="BM3124" s="1"/>
      <c r="BN3124" s="1"/>
      <c r="BO3124" s="1"/>
      <c r="BP3124" s="1"/>
      <c r="BQ3124" s="1"/>
      <c r="BR3124" s="1"/>
      <c r="BS3124" s="1"/>
      <c r="BT3124" s="1"/>
      <c r="BU3124" s="1"/>
      <c r="BV3124" s="1"/>
      <c r="BW3124" s="1"/>
      <c r="BX3124" s="1"/>
      <c r="BY3124" s="1"/>
      <c r="BZ3124" s="1"/>
      <c r="CA3124" s="1"/>
      <c r="CB3124" s="1"/>
      <c r="CC3124" s="1"/>
      <c r="CD3124" s="1"/>
      <c r="CE3124" s="1"/>
      <c r="CF3124" s="1"/>
      <c r="CG3124" s="1"/>
      <c r="CH3124" s="1"/>
      <c r="CI3124" s="1"/>
      <c r="CJ3124" s="1"/>
      <c r="CK3124" s="1"/>
      <c r="CL3124" s="1"/>
      <c r="CM3124" s="1"/>
      <c r="CN3124" s="1"/>
      <c r="CO3124" s="1"/>
      <c r="CP3124" s="1"/>
      <c r="CQ3124" s="1"/>
      <c r="CR3124" s="1"/>
      <c r="CS3124" s="1"/>
      <c r="CT3124" s="1"/>
      <c r="CU3124" s="1"/>
      <c r="CV3124" s="1"/>
      <c r="CW3124" s="1"/>
      <c r="CX3124" s="1"/>
      <c r="CY3124" s="1"/>
      <c r="CZ3124" s="1"/>
      <c r="DA3124" s="1"/>
      <c r="DB3124" s="1"/>
      <c r="DC3124" s="1"/>
      <c r="DD3124" s="1"/>
      <c r="DE3124" s="1"/>
    </row>
    <row r="3125" spans="15:109">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c r="BL3125" s="1"/>
      <c r="BM3125" s="1"/>
      <c r="BN3125" s="1"/>
      <c r="BO3125" s="1"/>
      <c r="BP3125" s="1"/>
      <c r="BQ3125" s="1"/>
      <c r="BR3125" s="1"/>
      <c r="BS3125" s="1"/>
      <c r="BT3125" s="1"/>
      <c r="BU3125" s="1"/>
      <c r="BV3125" s="1"/>
      <c r="BW3125" s="1"/>
      <c r="BX3125" s="1"/>
      <c r="BY3125" s="1"/>
      <c r="BZ3125" s="1"/>
      <c r="CA3125" s="1"/>
      <c r="CB3125" s="1"/>
      <c r="CC3125" s="1"/>
      <c r="CD3125" s="1"/>
      <c r="CE3125" s="1"/>
      <c r="CF3125" s="1"/>
      <c r="CG3125" s="1"/>
      <c r="CH3125" s="1"/>
      <c r="CI3125" s="1"/>
      <c r="CJ3125" s="1"/>
      <c r="CK3125" s="1"/>
      <c r="CL3125" s="1"/>
      <c r="CM3125" s="1"/>
      <c r="CN3125" s="1"/>
      <c r="CO3125" s="1"/>
      <c r="CP3125" s="1"/>
      <c r="CQ3125" s="1"/>
      <c r="CR3125" s="1"/>
      <c r="CS3125" s="1"/>
      <c r="CT3125" s="1"/>
      <c r="CU3125" s="1"/>
      <c r="CV3125" s="1"/>
      <c r="CW3125" s="1"/>
      <c r="CX3125" s="1"/>
      <c r="CY3125" s="1"/>
      <c r="CZ3125" s="1"/>
      <c r="DA3125" s="1"/>
      <c r="DB3125" s="1"/>
      <c r="DC3125" s="1"/>
      <c r="DD3125" s="1"/>
      <c r="DE3125" s="1"/>
    </row>
    <row r="3126" spans="15:109">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c r="BL3126" s="1"/>
      <c r="BM3126" s="1"/>
      <c r="BN3126" s="1"/>
      <c r="BO3126" s="1"/>
      <c r="BP3126" s="1"/>
      <c r="BQ3126" s="1"/>
      <c r="BR3126" s="1"/>
      <c r="BS3126" s="1"/>
      <c r="BT3126" s="1"/>
      <c r="BU3126" s="1"/>
      <c r="BV3126" s="1"/>
      <c r="BW3126" s="1"/>
      <c r="BX3126" s="1"/>
      <c r="BY3126" s="1"/>
      <c r="BZ3126" s="1"/>
      <c r="CA3126" s="1"/>
      <c r="CB3126" s="1"/>
      <c r="CC3126" s="1"/>
      <c r="CD3126" s="1"/>
      <c r="CE3126" s="1"/>
      <c r="CF3126" s="1"/>
      <c r="CG3126" s="1"/>
      <c r="CH3126" s="1"/>
      <c r="CI3126" s="1"/>
      <c r="CJ3126" s="1"/>
      <c r="CK3126" s="1"/>
      <c r="CL3126" s="1"/>
      <c r="CM3126" s="1"/>
      <c r="CN3126" s="1"/>
      <c r="CO3126" s="1"/>
      <c r="CP3126" s="1"/>
      <c r="CQ3126" s="1"/>
      <c r="CR3126" s="1"/>
      <c r="CS3126" s="1"/>
      <c r="CT3126" s="1"/>
      <c r="CU3126" s="1"/>
      <c r="CV3126" s="1"/>
      <c r="CW3126" s="1"/>
      <c r="CX3126" s="1"/>
      <c r="CY3126" s="1"/>
      <c r="CZ3126" s="1"/>
      <c r="DA3126" s="1"/>
      <c r="DB3126" s="1"/>
      <c r="DC3126" s="1"/>
      <c r="DD3126" s="1"/>
      <c r="DE3126" s="1"/>
    </row>
    <row r="3127" spans="15:109">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c r="BL3127" s="1"/>
      <c r="BM3127" s="1"/>
      <c r="BN3127" s="1"/>
      <c r="BO3127" s="1"/>
      <c r="BP3127" s="1"/>
      <c r="BQ3127" s="1"/>
      <c r="BR3127" s="1"/>
      <c r="BS3127" s="1"/>
      <c r="BT3127" s="1"/>
      <c r="BU3127" s="1"/>
      <c r="BV3127" s="1"/>
      <c r="BW3127" s="1"/>
      <c r="BX3127" s="1"/>
      <c r="BY3127" s="1"/>
      <c r="BZ3127" s="1"/>
      <c r="CA3127" s="1"/>
      <c r="CB3127" s="1"/>
      <c r="CC3127" s="1"/>
      <c r="CD3127" s="1"/>
      <c r="CE3127" s="1"/>
      <c r="CF3127" s="1"/>
      <c r="CG3127" s="1"/>
      <c r="CH3127" s="1"/>
      <c r="CI3127" s="1"/>
      <c r="CJ3127" s="1"/>
      <c r="CK3127" s="1"/>
      <c r="CL3127" s="1"/>
      <c r="CM3127" s="1"/>
      <c r="CN3127" s="1"/>
      <c r="CO3127" s="1"/>
      <c r="CP3127" s="1"/>
      <c r="CQ3127" s="1"/>
      <c r="CR3127" s="1"/>
      <c r="CS3127" s="1"/>
      <c r="CT3127" s="1"/>
      <c r="CU3127" s="1"/>
      <c r="CV3127" s="1"/>
      <c r="CW3127" s="1"/>
      <c r="CX3127" s="1"/>
      <c r="CY3127" s="1"/>
      <c r="CZ3127" s="1"/>
      <c r="DA3127" s="1"/>
      <c r="DB3127" s="1"/>
      <c r="DC3127" s="1"/>
      <c r="DD3127" s="1"/>
      <c r="DE3127" s="1"/>
    </row>
    <row r="3128" spans="15:109">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c r="BL3128" s="1"/>
      <c r="BM3128" s="1"/>
      <c r="BN3128" s="1"/>
      <c r="BO3128" s="1"/>
      <c r="BP3128" s="1"/>
      <c r="BQ3128" s="1"/>
      <c r="BR3128" s="1"/>
      <c r="BS3128" s="1"/>
      <c r="BT3128" s="1"/>
      <c r="BU3128" s="1"/>
      <c r="BV3128" s="1"/>
      <c r="BW3128" s="1"/>
      <c r="BX3128" s="1"/>
      <c r="BY3128" s="1"/>
      <c r="BZ3128" s="1"/>
      <c r="CA3128" s="1"/>
      <c r="CB3128" s="1"/>
      <c r="CC3128" s="1"/>
      <c r="CD3128" s="1"/>
      <c r="CE3128" s="1"/>
      <c r="CF3128" s="1"/>
      <c r="CG3128" s="1"/>
      <c r="CH3128" s="1"/>
      <c r="CI3128" s="1"/>
      <c r="CJ3128" s="1"/>
      <c r="CK3128" s="1"/>
      <c r="CL3128" s="1"/>
      <c r="CM3128" s="1"/>
      <c r="CN3128" s="1"/>
      <c r="CO3128" s="1"/>
      <c r="CP3128" s="1"/>
      <c r="CQ3128" s="1"/>
      <c r="CR3128" s="1"/>
      <c r="CS3128" s="1"/>
      <c r="CT3128" s="1"/>
      <c r="CU3128" s="1"/>
      <c r="CV3128" s="1"/>
      <c r="CW3128" s="1"/>
      <c r="CX3128" s="1"/>
      <c r="CY3128" s="1"/>
      <c r="CZ3128" s="1"/>
      <c r="DA3128" s="1"/>
      <c r="DB3128" s="1"/>
      <c r="DC3128" s="1"/>
      <c r="DD3128" s="1"/>
      <c r="DE3128" s="1"/>
    </row>
    <row r="3129" spans="15:109">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c r="BL3129" s="1"/>
      <c r="BM3129" s="1"/>
      <c r="BN3129" s="1"/>
      <c r="BO3129" s="1"/>
      <c r="BP3129" s="1"/>
      <c r="BQ3129" s="1"/>
      <c r="BR3129" s="1"/>
      <c r="BS3129" s="1"/>
      <c r="BT3129" s="1"/>
      <c r="BU3129" s="1"/>
      <c r="BV3129" s="1"/>
      <c r="BW3129" s="1"/>
      <c r="BX3129" s="1"/>
      <c r="BY3129" s="1"/>
      <c r="BZ3129" s="1"/>
      <c r="CA3129" s="1"/>
      <c r="CB3129" s="1"/>
      <c r="CC3129" s="1"/>
      <c r="CD3129" s="1"/>
      <c r="CE3129" s="1"/>
      <c r="CF3129" s="1"/>
      <c r="CG3129" s="1"/>
      <c r="CH3129" s="1"/>
      <c r="CI3129" s="1"/>
      <c r="CJ3129" s="1"/>
      <c r="CK3129" s="1"/>
      <c r="CL3129" s="1"/>
      <c r="CM3129" s="1"/>
      <c r="CN3129" s="1"/>
      <c r="CO3129" s="1"/>
      <c r="CP3129" s="1"/>
      <c r="CQ3129" s="1"/>
      <c r="CR3129" s="1"/>
      <c r="CS3129" s="1"/>
      <c r="CT3129" s="1"/>
      <c r="CU3129" s="1"/>
      <c r="CV3129" s="1"/>
      <c r="CW3129" s="1"/>
      <c r="CX3129" s="1"/>
      <c r="CY3129" s="1"/>
      <c r="CZ3129" s="1"/>
      <c r="DA3129" s="1"/>
      <c r="DB3129" s="1"/>
      <c r="DC3129" s="1"/>
      <c r="DD3129" s="1"/>
      <c r="DE3129" s="1"/>
    </row>
    <row r="3130" spans="15:109">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c r="BL3130" s="1"/>
      <c r="BM3130" s="1"/>
      <c r="BN3130" s="1"/>
      <c r="BO3130" s="1"/>
      <c r="BP3130" s="1"/>
      <c r="BQ3130" s="1"/>
      <c r="BR3130" s="1"/>
      <c r="BS3130" s="1"/>
      <c r="BT3130" s="1"/>
      <c r="BU3130" s="1"/>
      <c r="BV3130" s="1"/>
      <c r="BW3130" s="1"/>
      <c r="BX3130" s="1"/>
      <c r="BY3130" s="1"/>
      <c r="BZ3130" s="1"/>
      <c r="CA3130" s="1"/>
      <c r="CB3130" s="1"/>
      <c r="CC3130" s="1"/>
      <c r="CD3130" s="1"/>
      <c r="CE3130" s="1"/>
      <c r="CF3130" s="1"/>
      <c r="CG3130" s="1"/>
      <c r="CH3130" s="1"/>
      <c r="CI3130" s="1"/>
      <c r="CJ3130" s="1"/>
      <c r="CK3130" s="1"/>
      <c r="CL3130" s="1"/>
      <c r="CM3130" s="1"/>
      <c r="CN3130" s="1"/>
      <c r="CO3130" s="1"/>
      <c r="CP3130" s="1"/>
      <c r="CQ3130" s="1"/>
      <c r="CR3130" s="1"/>
      <c r="CS3130" s="1"/>
      <c r="CT3130" s="1"/>
      <c r="CU3130" s="1"/>
      <c r="CV3130" s="1"/>
      <c r="CW3130" s="1"/>
      <c r="CX3130" s="1"/>
      <c r="CY3130" s="1"/>
      <c r="CZ3130" s="1"/>
      <c r="DA3130" s="1"/>
      <c r="DB3130" s="1"/>
      <c r="DC3130" s="1"/>
      <c r="DD3130" s="1"/>
      <c r="DE3130" s="1"/>
    </row>
    <row r="3131" spans="15:109">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c r="BL3131" s="1"/>
      <c r="BM3131" s="1"/>
      <c r="BN3131" s="1"/>
      <c r="BO3131" s="1"/>
      <c r="BP3131" s="1"/>
      <c r="BQ3131" s="1"/>
      <c r="BR3131" s="1"/>
      <c r="BS3131" s="1"/>
      <c r="BT3131" s="1"/>
      <c r="BU3131" s="1"/>
      <c r="BV3131" s="1"/>
      <c r="BW3131" s="1"/>
      <c r="BX3131" s="1"/>
      <c r="BY3131" s="1"/>
      <c r="BZ3131" s="1"/>
      <c r="CA3131" s="1"/>
      <c r="CB3131" s="1"/>
      <c r="CC3131" s="1"/>
      <c r="CD3131" s="1"/>
      <c r="CE3131" s="1"/>
      <c r="CF3131" s="1"/>
      <c r="CG3131" s="1"/>
      <c r="CH3131" s="1"/>
      <c r="CI3131" s="1"/>
      <c r="CJ3131" s="1"/>
      <c r="CK3131" s="1"/>
      <c r="CL3131" s="1"/>
      <c r="CM3131" s="1"/>
      <c r="CN3131" s="1"/>
      <c r="CO3131" s="1"/>
      <c r="CP3131" s="1"/>
      <c r="CQ3131" s="1"/>
      <c r="CR3131" s="1"/>
      <c r="CS3131" s="1"/>
      <c r="CT3131" s="1"/>
      <c r="CU3131" s="1"/>
      <c r="CV3131" s="1"/>
      <c r="CW3131" s="1"/>
      <c r="CX3131" s="1"/>
      <c r="CY3131" s="1"/>
      <c r="CZ3131" s="1"/>
      <c r="DA3131" s="1"/>
      <c r="DB3131" s="1"/>
      <c r="DC3131" s="1"/>
      <c r="DD3131" s="1"/>
      <c r="DE3131" s="1"/>
    </row>
    <row r="3132" spans="15:109">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c r="BL3132" s="1"/>
      <c r="BM3132" s="1"/>
      <c r="BN3132" s="1"/>
      <c r="BO3132" s="1"/>
      <c r="BP3132" s="1"/>
      <c r="BQ3132" s="1"/>
      <c r="BR3132" s="1"/>
      <c r="BS3132" s="1"/>
      <c r="BT3132" s="1"/>
      <c r="BU3132" s="1"/>
      <c r="BV3132" s="1"/>
      <c r="BW3132" s="1"/>
      <c r="BX3132" s="1"/>
      <c r="BY3132" s="1"/>
      <c r="BZ3132" s="1"/>
      <c r="CA3132" s="1"/>
      <c r="CB3132" s="1"/>
      <c r="CC3132" s="1"/>
      <c r="CD3132" s="1"/>
      <c r="CE3132" s="1"/>
      <c r="CF3132" s="1"/>
      <c r="CG3132" s="1"/>
      <c r="CH3132" s="1"/>
      <c r="CI3132" s="1"/>
      <c r="CJ3132" s="1"/>
      <c r="CK3132" s="1"/>
      <c r="CL3132" s="1"/>
      <c r="CM3132" s="1"/>
      <c r="CN3132" s="1"/>
      <c r="CO3132" s="1"/>
      <c r="CP3132" s="1"/>
      <c r="CQ3132" s="1"/>
      <c r="CR3132" s="1"/>
      <c r="CS3132" s="1"/>
      <c r="CT3132" s="1"/>
      <c r="CU3132" s="1"/>
      <c r="CV3132" s="1"/>
      <c r="CW3132" s="1"/>
      <c r="CX3132" s="1"/>
      <c r="CY3132" s="1"/>
      <c r="CZ3132" s="1"/>
      <c r="DA3132" s="1"/>
      <c r="DB3132" s="1"/>
      <c r="DC3132" s="1"/>
      <c r="DD3132" s="1"/>
      <c r="DE3132" s="1"/>
    </row>
    <row r="3133" spans="15:109">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c r="BL3133" s="1"/>
      <c r="BM3133" s="1"/>
      <c r="BN3133" s="1"/>
      <c r="BO3133" s="1"/>
      <c r="BP3133" s="1"/>
      <c r="BQ3133" s="1"/>
      <c r="BR3133" s="1"/>
      <c r="BS3133" s="1"/>
      <c r="BT3133" s="1"/>
      <c r="BU3133" s="1"/>
      <c r="BV3133" s="1"/>
      <c r="BW3133" s="1"/>
      <c r="BX3133" s="1"/>
      <c r="BY3133" s="1"/>
      <c r="BZ3133" s="1"/>
      <c r="CA3133" s="1"/>
      <c r="CB3133" s="1"/>
      <c r="CC3133" s="1"/>
      <c r="CD3133" s="1"/>
      <c r="CE3133" s="1"/>
      <c r="CF3133" s="1"/>
      <c r="CG3133" s="1"/>
      <c r="CH3133" s="1"/>
      <c r="CI3133" s="1"/>
      <c r="CJ3133" s="1"/>
      <c r="CK3133" s="1"/>
      <c r="CL3133" s="1"/>
      <c r="CM3133" s="1"/>
      <c r="CN3133" s="1"/>
      <c r="CO3133" s="1"/>
      <c r="CP3133" s="1"/>
      <c r="CQ3133" s="1"/>
      <c r="CR3133" s="1"/>
      <c r="CS3133" s="1"/>
      <c r="CT3133" s="1"/>
      <c r="CU3133" s="1"/>
      <c r="CV3133" s="1"/>
      <c r="CW3133" s="1"/>
      <c r="CX3133" s="1"/>
      <c r="CY3133" s="1"/>
      <c r="CZ3133" s="1"/>
      <c r="DA3133" s="1"/>
      <c r="DB3133" s="1"/>
      <c r="DC3133" s="1"/>
      <c r="DD3133" s="1"/>
      <c r="DE3133" s="1"/>
    </row>
    <row r="3134" spans="15:109">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c r="BL3134" s="1"/>
      <c r="BM3134" s="1"/>
      <c r="BN3134" s="1"/>
      <c r="BO3134" s="1"/>
      <c r="BP3134" s="1"/>
      <c r="BQ3134" s="1"/>
      <c r="BR3134" s="1"/>
      <c r="BS3134" s="1"/>
      <c r="BT3134" s="1"/>
      <c r="BU3134" s="1"/>
      <c r="BV3134" s="1"/>
      <c r="BW3134" s="1"/>
      <c r="BX3134" s="1"/>
      <c r="BY3134" s="1"/>
      <c r="BZ3134" s="1"/>
      <c r="CA3134" s="1"/>
      <c r="CB3134" s="1"/>
      <c r="CC3134" s="1"/>
      <c r="CD3134" s="1"/>
      <c r="CE3134" s="1"/>
      <c r="CF3134" s="1"/>
      <c r="CG3134" s="1"/>
      <c r="CH3134" s="1"/>
      <c r="CI3134" s="1"/>
      <c r="CJ3134" s="1"/>
      <c r="CK3134" s="1"/>
      <c r="CL3134" s="1"/>
      <c r="CM3134" s="1"/>
      <c r="CN3134" s="1"/>
      <c r="CO3134" s="1"/>
      <c r="CP3134" s="1"/>
      <c r="CQ3134" s="1"/>
      <c r="CR3134" s="1"/>
      <c r="CS3134" s="1"/>
      <c r="CT3134" s="1"/>
      <c r="CU3134" s="1"/>
      <c r="CV3134" s="1"/>
      <c r="CW3134" s="1"/>
      <c r="CX3134" s="1"/>
      <c r="CY3134" s="1"/>
      <c r="CZ3134" s="1"/>
      <c r="DA3134" s="1"/>
      <c r="DB3134" s="1"/>
      <c r="DC3134" s="1"/>
      <c r="DD3134" s="1"/>
      <c r="DE3134" s="1"/>
    </row>
    <row r="3135" spans="15:109">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c r="BL3135" s="1"/>
      <c r="BM3135" s="1"/>
      <c r="BN3135" s="1"/>
      <c r="BO3135" s="1"/>
      <c r="BP3135" s="1"/>
      <c r="BQ3135" s="1"/>
      <c r="BR3135" s="1"/>
      <c r="BS3135" s="1"/>
      <c r="BT3135" s="1"/>
      <c r="BU3135" s="1"/>
      <c r="BV3135" s="1"/>
      <c r="BW3135" s="1"/>
      <c r="BX3135" s="1"/>
      <c r="BY3135" s="1"/>
      <c r="BZ3135" s="1"/>
      <c r="CA3135" s="1"/>
      <c r="CB3135" s="1"/>
      <c r="CC3135" s="1"/>
      <c r="CD3135" s="1"/>
      <c r="CE3135" s="1"/>
      <c r="CF3135" s="1"/>
      <c r="CG3135" s="1"/>
      <c r="CH3135" s="1"/>
      <c r="CI3135" s="1"/>
      <c r="CJ3135" s="1"/>
      <c r="CK3135" s="1"/>
      <c r="CL3135" s="1"/>
      <c r="CM3135" s="1"/>
      <c r="CN3135" s="1"/>
      <c r="CO3135" s="1"/>
      <c r="CP3135" s="1"/>
      <c r="CQ3135" s="1"/>
      <c r="CR3135" s="1"/>
      <c r="CS3135" s="1"/>
      <c r="CT3135" s="1"/>
      <c r="CU3135" s="1"/>
      <c r="CV3135" s="1"/>
      <c r="CW3135" s="1"/>
      <c r="CX3135" s="1"/>
      <c r="CY3135" s="1"/>
      <c r="CZ3135" s="1"/>
      <c r="DA3135" s="1"/>
      <c r="DB3135" s="1"/>
      <c r="DC3135" s="1"/>
      <c r="DD3135" s="1"/>
      <c r="DE3135" s="1"/>
    </row>
    <row r="3136" spans="15:109">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c r="BL3136" s="1"/>
      <c r="BM3136" s="1"/>
      <c r="BN3136" s="1"/>
      <c r="BO3136" s="1"/>
      <c r="BP3136" s="1"/>
      <c r="BQ3136" s="1"/>
      <c r="BR3136" s="1"/>
      <c r="BS3136" s="1"/>
      <c r="BT3136" s="1"/>
      <c r="BU3136" s="1"/>
      <c r="BV3136" s="1"/>
      <c r="BW3136" s="1"/>
      <c r="BX3136" s="1"/>
      <c r="BY3136" s="1"/>
      <c r="BZ3136" s="1"/>
      <c r="CA3136" s="1"/>
      <c r="CB3136" s="1"/>
      <c r="CC3136" s="1"/>
      <c r="CD3136" s="1"/>
      <c r="CE3136" s="1"/>
      <c r="CF3136" s="1"/>
      <c r="CG3136" s="1"/>
      <c r="CH3136" s="1"/>
      <c r="CI3136" s="1"/>
      <c r="CJ3136" s="1"/>
      <c r="CK3136" s="1"/>
      <c r="CL3136" s="1"/>
      <c r="CM3136" s="1"/>
      <c r="CN3136" s="1"/>
      <c r="CO3136" s="1"/>
      <c r="CP3136" s="1"/>
      <c r="CQ3136" s="1"/>
      <c r="CR3136" s="1"/>
      <c r="CS3136" s="1"/>
      <c r="CT3136" s="1"/>
      <c r="CU3136" s="1"/>
      <c r="CV3136" s="1"/>
      <c r="CW3136" s="1"/>
      <c r="CX3136" s="1"/>
      <c r="CY3136" s="1"/>
      <c r="CZ3136" s="1"/>
      <c r="DA3136" s="1"/>
      <c r="DB3136" s="1"/>
      <c r="DC3136" s="1"/>
      <c r="DD3136" s="1"/>
      <c r="DE3136" s="1"/>
    </row>
    <row r="3137" spans="15:109">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c r="BL3137" s="1"/>
      <c r="BM3137" s="1"/>
      <c r="BN3137" s="1"/>
      <c r="BO3137" s="1"/>
      <c r="BP3137" s="1"/>
      <c r="BQ3137" s="1"/>
      <c r="BR3137" s="1"/>
      <c r="BS3137" s="1"/>
      <c r="BT3137" s="1"/>
      <c r="BU3137" s="1"/>
      <c r="BV3137" s="1"/>
      <c r="BW3137" s="1"/>
      <c r="BX3137" s="1"/>
      <c r="BY3137" s="1"/>
      <c r="BZ3137" s="1"/>
      <c r="CA3137" s="1"/>
      <c r="CB3137" s="1"/>
      <c r="CC3137" s="1"/>
      <c r="CD3137" s="1"/>
      <c r="CE3137" s="1"/>
      <c r="CF3137" s="1"/>
      <c r="CG3137" s="1"/>
      <c r="CH3137" s="1"/>
      <c r="CI3137" s="1"/>
      <c r="CJ3137" s="1"/>
      <c r="CK3137" s="1"/>
      <c r="CL3137" s="1"/>
      <c r="CM3137" s="1"/>
      <c r="CN3137" s="1"/>
      <c r="CO3137" s="1"/>
      <c r="CP3137" s="1"/>
      <c r="CQ3137" s="1"/>
      <c r="CR3137" s="1"/>
      <c r="CS3137" s="1"/>
      <c r="CT3137" s="1"/>
      <c r="CU3137" s="1"/>
      <c r="CV3137" s="1"/>
      <c r="CW3137" s="1"/>
      <c r="CX3137" s="1"/>
      <c r="CY3137" s="1"/>
      <c r="CZ3137" s="1"/>
      <c r="DA3137" s="1"/>
      <c r="DB3137" s="1"/>
      <c r="DC3137" s="1"/>
      <c r="DD3137" s="1"/>
      <c r="DE3137" s="1"/>
    </row>
    <row r="3138" spans="15:109">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c r="BL3138" s="1"/>
      <c r="BM3138" s="1"/>
      <c r="BN3138" s="1"/>
      <c r="BO3138" s="1"/>
      <c r="BP3138" s="1"/>
      <c r="BQ3138" s="1"/>
      <c r="BR3138" s="1"/>
      <c r="BS3138" s="1"/>
      <c r="BT3138" s="1"/>
      <c r="BU3138" s="1"/>
      <c r="BV3138" s="1"/>
      <c r="BW3138" s="1"/>
      <c r="BX3138" s="1"/>
      <c r="BY3138" s="1"/>
      <c r="BZ3138" s="1"/>
      <c r="CA3138" s="1"/>
      <c r="CB3138" s="1"/>
      <c r="CC3138" s="1"/>
      <c r="CD3138" s="1"/>
      <c r="CE3138" s="1"/>
      <c r="CF3138" s="1"/>
      <c r="CG3138" s="1"/>
      <c r="CH3138" s="1"/>
      <c r="CI3138" s="1"/>
      <c r="CJ3138" s="1"/>
      <c r="CK3138" s="1"/>
      <c r="CL3138" s="1"/>
      <c r="CM3138" s="1"/>
      <c r="CN3138" s="1"/>
      <c r="CO3138" s="1"/>
      <c r="CP3138" s="1"/>
      <c r="CQ3138" s="1"/>
      <c r="CR3138" s="1"/>
      <c r="CS3138" s="1"/>
      <c r="CT3138" s="1"/>
      <c r="CU3138" s="1"/>
      <c r="CV3138" s="1"/>
      <c r="CW3138" s="1"/>
      <c r="CX3138" s="1"/>
      <c r="CY3138" s="1"/>
      <c r="CZ3138" s="1"/>
      <c r="DA3138" s="1"/>
      <c r="DB3138" s="1"/>
      <c r="DC3138" s="1"/>
      <c r="DD3138" s="1"/>
      <c r="DE3138" s="1"/>
    </row>
    <row r="3139" spans="15:109">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c r="BL3139" s="1"/>
      <c r="BM3139" s="1"/>
      <c r="BN3139" s="1"/>
      <c r="BO3139" s="1"/>
      <c r="BP3139" s="1"/>
      <c r="BQ3139" s="1"/>
      <c r="BR3139" s="1"/>
      <c r="BS3139" s="1"/>
      <c r="BT3139" s="1"/>
      <c r="BU3139" s="1"/>
      <c r="BV3139" s="1"/>
      <c r="BW3139" s="1"/>
      <c r="BX3139" s="1"/>
      <c r="BY3139" s="1"/>
      <c r="BZ3139" s="1"/>
      <c r="CA3139" s="1"/>
      <c r="CB3139" s="1"/>
      <c r="CC3139" s="1"/>
      <c r="CD3139" s="1"/>
      <c r="CE3139" s="1"/>
      <c r="CF3139" s="1"/>
      <c r="CG3139" s="1"/>
      <c r="CH3139" s="1"/>
      <c r="CI3139" s="1"/>
      <c r="CJ3139" s="1"/>
      <c r="CK3139" s="1"/>
      <c r="CL3139" s="1"/>
      <c r="CM3139" s="1"/>
      <c r="CN3139" s="1"/>
      <c r="CO3139" s="1"/>
      <c r="CP3139" s="1"/>
      <c r="CQ3139" s="1"/>
      <c r="CR3139" s="1"/>
      <c r="CS3139" s="1"/>
      <c r="CT3139" s="1"/>
      <c r="CU3139" s="1"/>
      <c r="CV3139" s="1"/>
      <c r="CW3139" s="1"/>
      <c r="CX3139" s="1"/>
      <c r="CY3139" s="1"/>
      <c r="CZ3139" s="1"/>
      <c r="DA3139" s="1"/>
      <c r="DB3139" s="1"/>
      <c r="DC3139" s="1"/>
      <c r="DD3139" s="1"/>
      <c r="DE3139" s="1"/>
    </row>
    <row r="3140" spans="15:109">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c r="BL3140" s="1"/>
      <c r="BM3140" s="1"/>
      <c r="BN3140" s="1"/>
      <c r="BO3140" s="1"/>
      <c r="BP3140" s="1"/>
      <c r="BQ3140" s="1"/>
      <c r="BR3140" s="1"/>
      <c r="BS3140" s="1"/>
      <c r="BT3140" s="1"/>
      <c r="BU3140" s="1"/>
      <c r="BV3140" s="1"/>
      <c r="BW3140" s="1"/>
      <c r="BX3140" s="1"/>
      <c r="BY3140" s="1"/>
      <c r="BZ3140" s="1"/>
      <c r="CA3140" s="1"/>
      <c r="CB3140" s="1"/>
      <c r="CC3140" s="1"/>
      <c r="CD3140" s="1"/>
      <c r="CE3140" s="1"/>
      <c r="CF3140" s="1"/>
      <c r="CG3140" s="1"/>
      <c r="CH3140" s="1"/>
      <c r="CI3140" s="1"/>
      <c r="CJ3140" s="1"/>
      <c r="CK3140" s="1"/>
      <c r="CL3140" s="1"/>
      <c r="CM3140" s="1"/>
      <c r="CN3140" s="1"/>
      <c r="CO3140" s="1"/>
      <c r="CP3140" s="1"/>
      <c r="CQ3140" s="1"/>
      <c r="CR3140" s="1"/>
      <c r="CS3140" s="1"/>
      <c r="CT3140" s="1"/>
      <c r="CU3140" s="1"/>
      <c r="CV3140" s="1"/>
      <c r="CW3140" s="1"/>
      <c r="CX3140" s="1"/>
      <c r="CY3140" s="1"/>
      <c r="CZ3140" s="1"/>
      <c r="DA3140" s="1"/>
      <c r="DB3140" s="1"/>
      <c r="DC3140" s="1"/>
      <c r="DD3140" s="1"/>
      <c r="DE3140" s="1"/>
    </row>
    <row r="3141" spans="15:109">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c r="BL3141" s="1"/>
      <c r="BM3141" s="1"/>
      <c r="BN3141" s="1"/>
      <c r="BO3141" s="1"/>
      <c r="BP3141" s="1"/>
      <c r="BQ3141" s="1"/>
      <c r="BR3141" s="1"/>
      <c r="BS3141" s="1"/>
      <c r="BT3141" s="1"/>
      <c r="BU3141" s="1"/>
      <c r="BV3141" s="1"/>
      <c r="BW3141" s="1"/>
      <c r="BX3141" s="1"/>
      <c r="BY3141" s="1"/>
      <c r="BZ3141" s="1"/>
      <c r="CA3141" s="1"/>
      <c r="CB3141" s="1"/>
      <c r="CC3141" s="1"/>
      <c r="CD3141" s="1"/>
      <c r="CE3141" s="1"/>
      <c r="CF3141" s="1"/>
      <c r="CG3141" s="1"/>
      <c r="CH3141" s="1"/>
      <c r="CI3141" s="1"/>
      <c r="CJ3141" s="1"/>
      <c r="CK3141" s="1"/>
      <c r="CL3141" s="1"/>
      <c r="CM3141" s="1"/>
      <c r="CN3141" s="1"/>
      <c r="CO3141" s="1"/>
      <c r="CP3141" s="1"/>
      <c r="CQ3141" s="1"/>
      <c r="CR3141" s="1"/>
      <c r="CS3141" s="1"/>
      <c r="CT3141" s="1"/>
      <c r="CU3141" s="1"/>
      <c r="CV3141" s="1"/>
      <c r="CW3141" s="1"/>
      <c r="CX3141" s="1"/>
      <c r="CY3141" s="1"/>
      <c r="CZ3141" s="1"/>
      <c r="DA3141" s="1"/>
      <c r="DB3141" s="1"/>
      <c r="DC3141" s="1"/>
      <c r="DD3141" s="1"/>
      <c r="DE3141" s="1"/>
    </row>
    <row r="3142" spans="15:109">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c r="BL3142" s="1"/>
      <c r="BM3142" s="1"/>
      <c r="BN3142" s="1"/>
      <c r="BO3142" s="1"/>
      <c r="BP3142" s="1"/>
      <c r="BQ3142" s="1"/>
      <c r="BR3142" s="1"/>
      <c r="BS3142" s="1"/>
      <c r="BT3142" s="1"/>
      <c r="BU3142" s="1"/>
      <c r="BV3142" s="1"/>
      <c r="BW3142" s="1"/>
      <c r="BX3142" s="1"/>
      <c r="BY3142" s="1"/>
      <c r="BZ3142" s="1"/>
      <c r="CA3142" s="1"/>
      <c r="CB3142" s="1"/>
      <c r="CC3142" s="1"/>
      <c r="CD3142" s="1"/>
      <c r="CE3142" s="1"/>
      <c r="CF3142" s="1"/>
      <c r="CG3142" s="1"/>
      <c r="CH3142" s="1"/>
      <c r="CI3142" s="1"/>
      <c r="CJ3142" s="1"/>
      <c r="CK3142" s="1"/>
      <c r="CL3142" s="1"/>
      <c r="CM3142" s="1"/>
      <c r="CN3142" s="1"/>
      <c r="CO3142" s="1"/>
      <c r="CP3142" s="1"/>
      <c r="CQ3142" s="1"/>
      <c r="CR3142" s="1"/>
      <c r="CS3142" s="1"/>
      <c r="CT3142" s="1"/>
      <c r="CU3142" s="1"/>
      <c r="CV3142" s="1"/>
      <c r="CW3142" s="1"/>
      <c r="CX3142" s="1"/>
      <c r="CY3142" s="1"/>
      <c r="CZ3142" s="1"/>
      <c r="DA3142" s="1"/>
      <c r="DB3142" s="1"/>
      <c r="DC3142" s="1"/>
      <c r="DD3142" s="1"/>
      <c r="DE3142" s="1"/>
    </row>
    <row r="3143" spans="15:109">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c r="BL3143" s="1"/>
      <c r="BM3143" s="1"/>
      <c r="BN3143" s="1"/>
      <c r="BO3143" s="1"/>
      <c r="BP3143" s="1"/>
      <c r="BQ3143" s="1"/>
      <c r="BR3143" s="1"/>
      <c r="BS3143" s="1"/>
      <c r="BT3143" s="1"/>
      <c r="BU3143" s="1"/>
      <c r="BV3143" s="1"/>
      <c r="BW3143" s="1"/>
      <c r="BX3143" s="1"/>
      <c r="BY3143" s="1"/>
      <c r="BZ3143" s="1"/>
      <c r="CA3143" s="1"/>
      <c r="CB3143" s="1"/>
      <c r="CC3143" s="1"/>
      <c r="CD3143" s="1"/>
      <c r="CE3143" s="1"/>
      <c r="CF3143" s="1"/>
      <c r="CG3143" s="1"/>
      <c r="CH3143" s="1"/>
      <c r="CI3143" s="1"/>
      <c r="CJ3143" s="1"/>
      <c r="CK3143" s="1"/>
      <c r="CL3143" s="1"/>
      <c r="CM3143" s="1"/>
      <c r="CN3143" s="1"/>
      <c r="CO3143" s="1"/>
      <c r="CP3143" s="1"/>
      <c r="CQ3143" s="1"/>
      <c r="CR3143" s="1"/>
      <c r="CS3143" s="1"/>
      <c r="CT3143" s="1"/>
      <c r="CU3143" s="1"/>
      <c r="CV3143" s="1"/>
      <c r="CW3143" s="1"/>
      <c r="CX3143" s="1"/>
      <c r="CY3143" s="1"/>
      <c r="CZ3143" s="1"/>
      <c r="DA3143" s="1"/>
      <c r="DB3143" s="1"/>
      <c r="DC3143" s="1"/>
      <c r="DD3143" s="1"/>
      <c r="DE3143" s="1"/>
    </row>
    <row r="3144" spans="15:109">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c r="BL3144" s="1"/>
      <c r="BM3144" s="1"/>
      <c r="BN3144" s="1"/>
      <c r="BO3144" s="1"/>
      <c r="BP3144" s="1"/>
      <c r="BQ3144" s="1"/>
      <c r="BR3144" s="1"/>
      <c r="BS3144" s="1"/>
      <c r="BT3144" s="1"/>
      <c r="BU3144" s="1"/>
      <c r="BV3144" s="1"/>
      <c r="BW3144" s="1"/>
      <c r="BX3144" s="1"/>
      <c r="BY3144" s="1"/>
      <c r="BZ3144" s="1"/>
      <c r="CA3144" s="1"/>
      <c r="CB3144" s="1"/>
      <c r="CC3144" s="1"/>
      <c r="CD3144" s="1"/>
      <c r="CE3144" s="1"/>
      <c r="CF3144" s="1"/>
      <c r="CG3144" s="1"/>
      <c r="CH3144" s="1"/>
      <c r="CI3144" s="1"/>
      <c r="CJ3144" s="1"/>
      <c r="CK3144" s="1"/>
      <c r="CL3144" s="1"/>
      <c r="CM3144" s="1"/>
      <c r="CN3144" s="1"/>
      <c r="CO3144" s="1"/>
      <c r="CP3144" s="1"/>
      <c r="CQ3144" s="1"/>
      <c r="CR3144" s="1"/>
      <c r="CS3144" s="1"/>
      <c r="CT3144" s="1"/>
      <c r="CU3144" s="1"/>
      <c r="CV3144" s="1"/>
      <c r="CW3144" s="1"/>
      <c r="CX3144" s="1"/>
      <c r="CY3144" s="1"/>
      <c r="CZ3144" s="1"/>
      <c r="DA3144" s="1"/>
      <c r="DB3144" s="1"/>
      <c r="DC3144" s="1"/>
      <c r="DD3144" s="1"/>
      <c r="DE3144" s="1"/>
    </row>
    <row r="3145" spans="15:109">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c r="BL3145" s="1"/>
      <c r="BM3145" s="1"/>
      <c r="BN3145" s="1"/>
      <c r="BO3145" s="1"/>
      <c r="BP3145" s="1"/>
      <c r="BQ3145" s="1"/>
      <c r="BR3145" s="1"/>
      <c r="BS3145" s="1"/>
      <c r="BT3145" s="1"/>
      <c r="BU3145" s="1"/>
      <c r="BV3145" s="1"/>
      <c r="BW3145" s="1"/>
      <c r="BX3145" s="1"/>
      <c r="BY3145" s="1"/>
      <c r="BZ3145" s="1"/>
      <c r="CA3145" s="1"/>
      <c r="CB3145" s="1"/>
      <c r="CC3145" s="1"/>
      <c r="CD3145" s="1"/>
      <c r="CE3145" s="1"/>
      <c r="CF3145" s="1"/>
      <c r="CG3145" s="1"/>
      <c r="CH3145" s="1"/>
      <c r="CI3145" s="1"/>
      <c r="CJ3145" s="1"/>
      <c r="CK3145" s="1"/>
      <c r="CL3145" s="1"/>
      <c r="CM3145" s="1"/>
      <c r="CN3145" s="1"/>
      <c r="CO3145" s="1"/>
      <c r="CP3145" s="1"/>
      <c r="CQ3145" s="1"/>
      <c r="CR3145" s="1"/>
      <c r="CS3145" s="1"/>
      <c r="CT3145" s="1"/>
      <c r="CU3145" s="1"/>
      <c r="CV3145" s="1"/>
      <c r="CW3145" s="1"/>
      <c r="CX3145" s="1"/>
      <c r="CY3145" s="1"/>
      <c r="CZ3145" s="1"/>
      <c r="DA3145" s="1"/>
      <c r="DB3145" s="1"/>
      <c r="DC3145" s="1"/>
      <c r="DD3145" s="1"/>
      <c r="DE3145" s="1"/>
    </row>
    <row r="3146" spans="15:109">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c r="BL3146" s="1"/>
      <c r="BM3146" s="1"/>
      <c r="BN3146" s="1"/>
      <c r="BO3146" s="1"/>
      <c r="BP3146" s="1"/>
      <c r="BQ3146" s="1"/>
      <c r="BR3146" s="1"/>
      <c r="BS3146" s="1"/>
      <c r="BT3146" s="1"/>
      <c r="BU3146" s="1"/>
      <c r="BV3146" s="1"/>
      <c r="BW3146" s="1"/>
      <c r="BX3146" s="1"/>
      <c r="BY3146" s="1"/>
      <c r="BZ3146" s="1"/>
      <c r="CA3146" s="1"/>
      <c r="CB3146" s="1"/>
      <c r="CC3146" s="1"/>
      <c r="CD3146" s="1"/>
      <c r="CE3146" s="1"/>
      <c r="CF3146" s="1"/>
      <c r="CG3146" s="1"/>
      <c r="CH3146" s="1"/>
      <c r="CI3146" s="1"/>
      <c r="CJ3146" s="1"/>
      <c r="CK3146" s="1"/>
      <c r="CL3146" s="1"/>
      <c r="CM3146" s="1"/>
      <c r="CN3146" s="1"/>
      <c r="CO3146" s="1"/>
      <c r="CP3146" s="1"/>
      <c r="CQ3146" s="1"/>
      <c r="CR3146" s="1"/>
      <c r="CS3146" s="1"/>
      <c r="CT3146" s="1"/>
      <c r="CU3146" s="1"/>
      <c r="CV3146" s="1"/>
      <c r="CW3146" s="1"/>
      <c r="CX3146" s="1"/>
      <c r="CY3146" s="1"/>
      <c r="CZ3146" s="1"/>
      <c r="DA3146" s="1"/>
      <c r="DB3146" s="1"/>
      <c r="DC3146" s="1"/>
      <c r="DD3146" s="1"/>
      <c r="DE3146" s="1"/>
    </row>
    <row r="3147" spans="15:109">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c r="BL3147" s="1"/>
      <c r="BM3147" s="1"/>
      <c r="BN3147" s="1"/>
      <c r="BO3147" s="1"/>
      <c r="BP3147" s="1"/>
      <c r="BQ3147" s="1"/>
      <c r="BR3147" s="1"/>
      <c r="BS3147" s="1"/>
      <c r="BT3147" s="1"/>
      <c r="BU3147" s="1"/>
      <c r="BV3147" s="1"/>
      <c r="BW3147" s="1"/>
      <c r="BX3147" s="1"/>
      <c r="BY3147" s="1"/>
      <c r="BZ3147" s="1"/>
      <c r="CA3147" s="1"/>
      <c r="CB3147" s="1"/>
      <c r="CC3147" s="1"/>
      <c r="CD3147" s="1"/>
      <c r="CE3147" s="1"/>
      <c r="CF3147" s="1"/>
      <c r="CG3147" s="1"/>
      <c r="CH3147" s="1"/>
      <c r="CI3147" s="1"/>
      <c r="CJ3147" s="1"/>
      <c r="CK3147" s="1"/>
      <c r="CL3147" s="1"/>
      <c r="CM3147" s="1"/>
      <c r="CN3147" s="1"/>
      <c r="CO3147" s="1"/>
      <c r="CP3147" s="1"/>
      <c r="CQ3147" s="1"/>
      <c r="CR3147" s="1"/>
      <c r="CS3147" s="1"/>
      <c r="CT3147" s="1"/>
      <c r="CU3147" s="1"/>
      <c r="CV3147" s="1"/>
      <c r="CW3147" s="1"/>
      <c r="CX3147" s="1"/>
      <c r="CY3147" s="1"/>
      <c r="CZ3147" s="1"/>
      <c r="DA3147" s="1"/>
      <c r="DB3147" s="1"/>
      <c r="DC3147" s="1"/>
      <c r="DD3147" s="1"/>
      <c r="DE3147" s="1"/>
    </row>
    <row r="3148" spans="15:109">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c r="BL3148" s="1"/>
      <c r="BM3148" s="1"/>
      <c r="BN3148" s="1"/>
      <c r="BO3148" s="1"/>
      <c r="BP3148" s="1"/>
      <c r="BQ3148" s="1"/>
      <c r="BR3148" s="1"/>
      <c r="BS3148" s="1"/>
      <c r="BT3148" s="1"/>
      <c r="BU3148" s="1"/>
      <c r="BV3148" s="1"/>
      <c r="BW3148" s="1"/>
      <c r="BX3148" s="1"/>
      <c r="BY3148" s="1"/>
      <c r="BZ3148" s="1"/>
      <c r="CA3148" s="1"/>
      <c r="CB3148" s="1"/>
      <c r="CC3148" s="1"/>
      <c r="CD3148" s="1"/>
      <c r="CE3148" s="1"/>
      <c r="CF3148" s="1"/>
      <c r="CG3148" s="1"/>
      <c r="CH3148" s="1"/>
      <c r="CI3148" s="1"/>
      <c r="CJ3148" s="1"/>
      <c r="CK3148" s="1"/>
      <c r="CL3148" s="1"/>
      <c r="CM3148" s="1"/>
      <c r="CN3148" s="1"/>
      <c r="CO3148" s="1"/>
      <c r="CP3148" s="1"/>
      <c r="CQ3148" s="1"/>
      <c r="CR3148" s="1"/>
      <c r="CS3148" s="1"/>
      <c r="CT3148" s="1"/>
      <c r="CU3148" s="1"/>
      <c r="CV3148" s="1"/>
      <c r="CW3148" s="1"/>
      <c r="CX3148" s="1"/>
      <c r="CY3148" s="1"/>
      <c r="CZ3148" s="1"/>
      <c r="DA3148" s="1"/>
      <c r="DB3148" s="1"/>
      <c r="DC3148" s="1"/>
      <c r="DD3148" s="1"/>
      <c r="DE3148" s="1"/>
    </row>
    <row r="3149" spans="15:109">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c r="BL3149" s="1"/>
      <c r="BM3149" s="1"/>
      <c r="BN3149" s="1"/>
      <c r="BO3149" s="1"/>
      <c r="BP3149" s="1"/>
      <c r="BQ3149" s="1"/>
      <c r="BR3149" s="1"/>
      <c r="BS3149" s="1"/>
      <c r="BT3149" s="1"/>
      <c r="BU3149" s="1"/>
      <c r="BV3149" s="1"/>
      <c r="BW3149" s="1"/>
      <c r="BX3149" s="1"/>
      <c r="BY3149" s="1"/>
      <c r="BZ3149" s="1"/>
      <c r="CA3149" s="1"/>
      <c r="CB3149" s="1"/>
      <c r="CC3149" s="1"/>
      <c r="CD3149" s="1"/>
      <c r="CE3149" s="1"/>
      <c r="CF3149" s="1"/>
      <c r="CG3149" s="1"/>
      <c r="CH3149" s="1"/>
      <c r="CI3149" s="1"/>
      <c r="CJ3149" s="1"/>
      <c r="CK3149" s="1"/>
      <c r="CL3149" s="1"/>
      <c r="CM3149" s="1"/>
      <c r="CN3149" s="1"/>
      <c r="CO3149" s="1"/>
      <c r="CP3149" s="1"/>
      <c r="CQ3149" s="1"/>
      <c r="CR3149" s="1"/>
      <c r="CS3149" s="1"/>
      <c r="CT3149" s="1"/>
      <c r="CU3149" s="1"/>
      <c r="CV3149" s="1"/>
      <c r="CW3149" s="1"/>
      <c r="CX3149" s="1"/>
      <c r="CY3149" s="1"/>
      <c r="CZ3149" s="1"/>
      <c r="DA3149" s="1"/>
      <c r="DB3149" s="1"/>
      <c r="DC3149" s="1"/>
      <c r="DD3149" s="1"/>
      <c r="DE3149" s="1"/>
    </row>
    <row r="3150" spans="15:109">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c r="BL3150" s="1"/>
      <c r="BM3150" s="1"/>
      <c r="BN3150" s="1"/>
      <c r="BO3150" s="1"/>
      <c r="BP3150" s="1"/>
      <c r="BQ3150" s="1"/>
      <c r="BR3150" s="1"/>
      <c r="BS3150" s="1"/>
      <c r="BT3150" s="1"/>
      <c r="BU3150" s="1"/>
      <c r="BV3150" s="1"/>
      <c r="BW3150" s="1"/>
      <c r="BX3150" s="1"/>
      <c r="BY3150" s="1"/>
      <c r="BZ3150" s="1"/>
      <c r="CA3150" s="1"/>
      <c r="CB3150" s="1"/>
      <c r="CC3150" s="1"/>
      <c r="CD3150" s="1"/>
      <c r="CE3150" s="1"/>
      <c r="CF3150" s="1"/>
      <c r="CG3150" s="1"/>
      <c r="CH3150" s="1"/>
      <c r="CI3150" s="1"/>
      <c r="CJ3150" s="1"/>
      <c r="CK3150" s="1"/>
      <c r="CL3150" s="1"/>
      <c r="CM3150" s="1"/>
      <c r="CN3150" s="1"/>
      <c r="CO3150" s="1"/>
      <c r="CP3150" s="1"/>
      <c r="CQ3150" s="1"/>
      <c r="CR3150" s="1"/>
      <c r="CS3150" s="1"/>
      <c r="CT3150" s="1"/>
      <c r="CU3150" s="1"/>
      <c r="CV3150" s="1"/>
      <c r="CW3150" s="1"/>
      <c r="CX3150" s="1"/>
      <c r="CY3150" s="1"/>
      <c r="CZ3150" s="1"/>
      <c r="DA3150" s="1"/>
      <c r="DB3150" s="1"/>
      <c r="DC3150" s="1"/>
      <c r="DD3150" s="1"/>
      <c r="DE3150" s="1"/>
    </row>
    <row r="3151" spans="15:109">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c r="BL3151" s="1"/>
      <c r="BM3151" s="1"/>
      <c r="BN3151" s="1"/>
      <c r="BO3151" s="1"/>
      <c r="BP3151" s="1"/>
      <c r="BQ3151" s="1"/>
      <c r="BR3151" s="1"/>
      <c r="BS3151" s="1"/>
      <c r="BT3151" s="1"/>
      <c r="BU3151" s="1"/>
      <c r="BV3151" s="1"/>
      <c r="BW3151" s="1"/>
      <c r="BX3151" s="1"/>
      <c r="BY3151" s="1"/>
      <c r="BZ3151" s="1"/>
      <c r="CA3151" s="1"/>
      <c r="CB3151" s="1"/>
      <c r="CC3151" s="1"/>
      <c r="CD3151" s="1"/>
      <c r="CE3151" s="1"/>
      <c r="CF3151" s="1"/>
      <c r="CG3151" s="1"/>
      <c r="CH3151" s="1"/>
      <c r="CI3151" s="1"/>
      <c r="CJ3151" s="1"/>
      <c r="CK3151" s="1"/>
      <c r="CL3151" s="1"/>
      <c r="CM3151" s="1"/>
      <c r="CN3151" s="1"/>
      <c r="CO3151" s="1"/>
      <c r="CP3151" s="1"/>
      <c r="CQ3151" s="1"/>
      <c r="CR3151" s="1"/>
      <c r="CS3151" s="1"/>
      <c r="CT3151" s="1"/>
      <c r="CU3151" s="1"/>
      <c r="CV3151" s="1"/>
      <c r="CW3151" s="1"/>
      <c r="CX3151" s="1"/>
      <c r="CY3151" s="1"/>
      <c r="CZ3151" s="1"/>
      <c r="DA3151" s="1"/>
      <c r="DB3151" s="1"/>
      <c r="DC3151" s="1"/>
      <c r="DD3151" s="1"/>
      <c r="DE3151" s="1"/>
    </row>
    <row r="3152" spans="15:109">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c r="BL3152" s="1"/>
      <c r="BM3152" s="1"/>
      <c r="BN3152" s="1"/>
      <c r="BO3152" s="1"/>
      <c r="BP3152" s="1"/>
      <c r="BQ3152" s="1"/>
      <c r="BR3152" s="1"/>
      <c r="BS3152" s="1"/>
      <c r="BT3152" s="1"/>
      <c r="BU3152" s="1"/>
      <c r="BV3152" s="1"/>
      <c r="BW3152" s="1"/>
      <c r="BX3152" s="1"/>
      <c r="BY3152" s="1"/>
      <c r="BZ3152" s="1"/>
      <c r="CA3152" s="1"/>
      <c r="CB3152" s="1"/>
      <c r="CC3152" s="1"/>
      <c r="CD3152" s="1"/>
      <c r="CE3152" s="1"/>
      <c r="CF3152" s="1"/>
      <c r="CG3152" s="1"/>
      <c r="CH3152" s="1"/>
      <c r="CI3152" s="1"/>
      <c r="CJ3152" s="1"/>
      <c r="CK3152" s="1"/>
      <c r="CL3152" s="1"/>
      <c r="CM3152" s="1"/>
      <c r="CN3152" s="1"/>
      <c r="CO3152" s="1"/>
      <c r="CP3152" s="1"/>
      <c r="CQ3152" s="1"/>
      <c r="CR3152" s="1"/>
      <c r="CS3152" s="1"/>
      <c r="CT3152" s="1"/>
      <c r="CU3152" s="1"/>
      <c r="CV3152" s="1"/>
      <c r="CW3152" s="1"/>
      <c r="CX3152" s="1"/>
      <c r="CY3152" s="1"/>
      <c r="CZ3152" s="1"/>
      <c r="DA3152" s="1"/>
      <c r="DB3152" s="1"/>
      <c r="DC3152" s="1"/>
      <c r="DD3152" s="1"/>
      <c r="DE3152" s="1"/>
    </row>
    <row r="3153" spans="15:109">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c r="BL3153" s="1"/>
      <c r="BM3153" s="1"/>
      <c r="BN3153" s="1"/>
      <c r="BO3153" s="1"/>
      <c r="BP3153" s="1"/>
      <c r="BQ3153" s="1"/>
      <c r="BR3153" s="1"/>
      <c r="BS3153" s="1"/>
      <c r="BT3153" s="1"/>
      <c r="BU3153" s="1"/>
      <c r="BV3153" s="1"/>
      <c r="BW3153" s="1"/>
      <c r="BX3153" s="1"/>
      <c r="BY3153" s="1"/>
      <c r="BZ3153" s="1"/>
      <c r="CA3153" s="1"/>
      <c r="CB3153" s="1"/>
      <c r="CC3153" s="1"/>
      <c r="CD3153" s="1"/>
      <c r="CE3153" s="1"/>
      <c r="CF3153" s="1"/>
      <c r="CG3153" s="1"/>
      <c r="CH3153" s="1"/>
      <c r="CI3153" s="1"/>
      <c r="CJ3153" s="1"/>
      <c r="CK3153" s="1"/>
      <c r="CL3153" s="1"/>
      <c r="CM3153" s="1"/>
      <c r="CN3153" s="1"/>
      <c r="CO3153" s="1"/>
      <c r="CP3153" s="1"/>
      <c r="CQ3153" s="1"/>
      <c r="CR3153" s="1"/>
      <c r="CS3153" s="1"/>
      <c r="CT3153" s="1"/>
      <c r="CU3153" s="1"/>
      <c r="CV3153" s="1"/>
      <c r="CW3153" s="1"/>
      <c r="CX3153" s="1"/>
      <c r="CY3153" s="1"/>
      <c r="CZ3153" s="1"/>
      <c r="DA3153" s="1"/>
      <c r="DB3153" s="1"/>
      <c r="DC3153" s="1"/>
      <c r="DD3153" s="1"/>
      <c r="DE3153" s="1"/>
    </row>
    <row r="3154" spans="15:109">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c r="BL3154" s="1"/>
      <c r="BM3154" s="1"/>
      <c r="BN3154" s="1"/>
      <c r="BO3154" s="1"/>
      <c r="BP3154" s="1"/>
      <c r="BQ3154" s="1"/>
      <c r="BR3154" s="1"/>
      <c r="BS3154" s="1"/>
      <c r="BT3154" s="1"/>
      <c r="BU3154" s="1"/>
      <c r="BV3154" s="1"/>
      <c r="BW3154" s="1"/>
      <c r="BX3154" s="1"/>
      <c r="BY3154" s="1"/>
      <c r="BZ3154" s="1"/>
      <c r="CA3154" s="1"/>
      <c r="CB3154" s="1"/>
      <c r="CC3154" s="1"/>
      <c r="CD3154" s="1"/>
      <c r="CE3154" s="1"/>
      <c r="CF3154" s="1"/>
      <c r="CG3154" s="1"/>
      <c r="CH3154" s="1"/>
      <c r="CI3154" s="1"/>
      <c r="CJ3154" s="1"/>
      <c r="CK3154" s="1"/>
      <c r="CL3154" s="1"/>
      <c r="CM3154" s="1"/>
      <c r="CN3154" s="1"/>
      <c r="CO3154" s="1"/>
      <c r="CP3154" s="1"/>
      <c r="CQ3154" s="1"/>
      <c r="CR3154" s="1"/>
      <c r="CS3154" s="1"/>
      <c r="CT3154" s="1"/>
      <c r="CU3154" s="1"/>
      <c r="CV3154" s="1"/>
      <c r="CW3154" s="1"/>
      <c r="CX3154" s="1"/>
      <c r="CY3154" s="1"/>
      <c r="CZ3154" s="1"/>
      <c r="DA3154" s="1"/>
      <c r="DB3154" s="1"/>
      <c r="DC3154" s="1"/>
      <c r="DD3154" s="1"/>
      <c r="DE3154" s="1"/>
    </row>
    <row r="3155" spans="15:109">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c r="BL3155" s="1"/>
      <c r="BM3155" s="1"/>
      <c r="BN3155" s="1"/>
      <c r="BO3155" s="1"/>
      <c r="BP3155" s="1"/>
      <c r="BQ3155" s="1"/>
      <c r="BR3155" s="1"/>
      <c r="BS3155" s="1"/>
      <c r="BT3155" s="1"/>
      <c r="BU3155" s="1"/>
      <c r="BV3155" s="1"/>
      <c r="BW3155" s="1"/>
      <c r="BX3155" s="1"/>
      <c r="BY3155" s="1"/>
      <c r="BZ3155" s="1"/>
      <c r="CA3155" s="1"/>
      <c r="CB3155" s="1"/>
      <c r="CC3155" s="1"/>
      <c r="CD3155" s="1"/>
      <c r="CE3155" s="1"/>
      <c r="CF3155" s="1"/>
      <c r="CG3155" s="1"/>
      <c r="CH3155" s="1"/>
      <c r="CI3155" s="1"/>
      <c r="CJ3155" s="1"/>
      <c r="CK3155" s="1"/>
      <c r="CL3155" s="1"/>
      <c r="CM3155" s="1"/>
      <c r="CN3155" s="1"/>
      <c r="CO3155" s="1"/>
      <c r="CP3155" s="1"/>
      <c r="CQ3155" s="1"/>
      <c r="CR3155" s="1"/>
      <c r="CS3155" s="1"/>
      <c r="CT3155" s="1"/>
      <c r="CU3155" s="1"/>
      <c r="CV3155" s="1"/>
      <c r="CW3155" s="1"/>
      <c r="CX3155" s="1"/>
      <c r="CY3155" s="1"/>
      <c r="CZ3155" s="1"/>
      <c r="DA3155" s="1"/>
      <c r="DB3155" s="1"/>
      <c r="DC3155" s="1"/>
      <c r="DD3155" s="1"/>
      <c r="DE3155" s="1"/>
    </row>
    <row r="3156" spans="15:109">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c r="BL3156" s="1"/>
      <c r="BM3156" s="1"/>
      <c r="BN3156" s="1"/>
      <c r="BO3156" s="1"/>
      <c r="BP3156" s="1"/>
      <c r="BQ3156" s="1"/>
      <c r="BR3156" s="1"/>
      <c r="BS3156" s="1"/>
      <c r="BT3156" s="1"/>
      <c r="BU3156" s="1"/>
      <c r="BV3156" s="1"/>
      <c r="BW3156" s="1"/>
      <c r="BX3156" s="1"/>
      <c r="BY3156" s="1"/>
      <c r="BZ3156" s="1"/>
      <c r="CA3156" s="1"/>
      <c r="CB3156" s="1"/>
      <c r="CC3156" s="1"/>
      <c r="CD3156" s="1"/>
      <c r="CE3156" s="1"/>
      <c r="CF3156" s="1"/>
      <c r="CG3156" s="1"/>
      <c r="CH3156" s="1"/>
      <c r="CI3156" s="1"/>
      <c r="CJ3156" s="1"/>
      <c r="CK3156" s="1"/>
      <c r="CL3156" s="1"/>
      <c r="CM3156" s="1"/>
      <c r="CN3156" s="1"/>
      <c r="CO3156" s="1"/>
      <c r="CP3156" s="1"/>
      <c r="CQ3156" s="1"/>
      <c r="CR3156" s="1"/>
      <c r="CS3156" s="1"/>
      <c r="CT3156" s="1"/>
      <c r="CU3156" s="1"/>
      <c r="CV3156" s="1"/>
      <c r="CW3156" s="1"/>
      <c r="CX3156" s="1"/>
      <c r="CY3156" s="1"/>
      <c r="CZ3156" s="1"/>
      <c r="DA3156" s="1"/>
      <c r="DB3156" s="1"/>
      <c r="DC3156" s="1"/>
      <c r="DD3156" s="1"/>
      <c r="DE3156" s="1"/>
    </row>
    <row r="3157" spans="15:109">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c r="BL3157" s="1"/>
      <c r="BM3157" s="1"/>
      <c r="BN3157" s="1"/>
      <c r="BO3157" s="1"/>
      <c r="BP3157" s="1"/>
      <c r="BQ3157" s="1"/>
      <c r="BR3157" s="1"/>
      <c r="BS3157" s="1"/>
      <c r="BT3157" s="1"/>
      <c r="BU3157" s="1"/>
      <c r="BV3157" s="1"/>
      <c r="BW3157" s="1"/>
      <c r="BX3157" s="1"/>
      <c r="BY3157" s="1"/>
      <c r="BZ3157" s="1"/>
      <c r="CA3157" s="1"/>
      <c r="CB3157" s="1"/>
      <c r="CC3157" s="1"/>
      <c r="CD3157" s="1"/>
      <c r="CE3157" s="1"/>
      <c r="CF3157" s="1"/>
      <c r="CG3157" s="1"/>
      <c r="CH3157" s="1"/>
      <c r="CI3157" s="1"/>
      <c r="CJ3157" s="1"/>
      <c r="CK3157" s="1"/>
      <c r="CL3157" s="1"/>
      <c r="CM3157" s="1"/>
      <c r="CN3157" s="1"/>
      <c r="CO3157" s="1"/>
      <c r="CP3157" s="1"/>
      <c r="CQ3157" s="1"/>
      <c r="CR3157" s="1"/>
      <c r="CS3157" s="1"/>
      <c r="CT3157" s="1"/>
      <c r="CU3157" s="1"/>
      <c r="CV3157" s="1"/>
      <c r="CW3157" s="1"/>
      <c r="CX3157" s="1"/>
      <c r="CY3157" s="1"/>
      <c r="CZ3157" s="1"/>
      <c r="DA3157" s="1"/>
      <c r="DB3157" s="1"/>
      <c r="DC3157" s="1"/>
      <c r="DD3157" s="1"/>
      <c r="DE3157" s="1"/>
    </row>
    <row r="3158" spans="15:109">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c r="BL3158" s="1"/>
      <c r="BM3158" s="1"/>
      <c r="BN3158" s="1"/>
      <c r="BO3158" s="1"/>
      <c r="BP3158" s="1"/>
      <c r="BQ3158" s="1"/>
      <c r="BR3158" s="1"/>
      <c r="BS3158" s="1"/>
      <c r="BT3158" s="1"/>
      <c r="BU3158" s="1"/>
      <c r="BV3158" s="1"/>
      <c r="BW3158" s="1"/>
      <c r="BX3158" s="1"/>
      <c r="BY3158" s="1"/>
      <c r="BZ3158" s="1"/>
      <c r="CA3158" s="1"/>
      <c r="CB3158" s="1"/>
      <c r="CC3158" s="1"/>
      <c r="CD3158" s="1"/>
      <c r="CE3158" s="1"/>
      <c r="CF3158" s="1"/>
      <c r="CG3158" s="1"/>
      <c r="CH3158" s="1"/>
      <c r="CI3158" s="1"/>
      <c r="CJ3158" s="1"/>
      <c r="CK3158" s="1"/>
      <c r="CL3158" s="1"/>
      <c r="CM3158" s="1"/>
      <c r="CN3158" s="1"/>
      <c r="CO3158" s="1"/>
      <c r="CP3158" s="1"/>
      <c r="CQ3158" s="1"/>
      <c r="CR3158" s="1"/>
      <c r="CS3158" s="1"/>
      <c r="CT3158" s="1"/>
      <c r="CU3158" s="1"/>
      <c r="CV3158" s="1"/>
      <c r="CW3158" s="1"/>
      <c r="CX3158" s="1"/>
      <c r="CY3158" s="1"/>
      <c r="CZ3158" s="1"/>
      <c r="DA3158" s="1"/>
      <c r="DB3158" s="1"/>
      <c r="DC3158" s="1"/>
      <c r="DD3158" s="1"/>
      <c r="DE3158" s="1"/>
    </row>
    <row r="3159" spans="15:109">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c r="BL3159" s="1"/>
      <c r="BM3159" s="1"/>
      <c r="BN3159" s="1"/>
      <c r="BO3159" s="1"/>
      <c r="BP3159" s="1"/>
      <c r="BQ3159" s="1"/>
      <c r="BR3159" s="1"/>
      <c r="BS3159" s="1"/>
      <c r="BT3159" s="1"/>
      <c r="BU3159" s="1"/>
      <c r="BV3159" s="1"/>
      <c r="BW3159" s="1"/>
      <c r="BX3159" s="1"/>
      <c r="BY3159" s="1"/>
      <c r="BZ3159" s="1"/>
      <c r="CA3159" s="1"/>
      <c r="CB3159" s="1"/>
      <c r="CC3159" s="1"/>
      <c r="CD3159" s="1"/>
      <c r="CE3159" s="1"/>
      <c r="CF3159" s="1"/>
      <c r="CG3159" s="1"/>
      <c r="CH3159" s="1"/>
      <c r="CI3159" s="1"/>
      <c r="CJ3159" s="1"/>
      <c r="CK3159" s="1"/>
      <c r="CL3159" s="1"/>
      <c r="CM3159" s="1"/>
      <c r="CN3159" s="1"/>
      <c r="CO3159" s="1"/>
      <c r="CP3159" s="1"/>
      <c r="CQ3159" s="1"/>
      <c r="CR3159" s="1"/>
      <c r="CS3159" s="1"/>
      <c r="CT3159" s="1"/>
      <c r="CU3159" s="1"/>
      <c r="CV3159" s="1"/>
      <c r="CW3159" s="1"/>
      <c r="CX3159" s="1"/>
      <c r="CY3159" s="1"/>
      <c r="CZ3159" s="1"/>
      <c r="DA3159" s="1"/>
      <c r="DB3159" s="1"/>
      <c r="DC3159" s="1"/>
      <c r="DD3159" s="1"/>
      <c r="DE3159" s="1"/>
    </row>
    <row r="3160" spans="15:109">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c r="BL3160" s="1"/>
      <c r="BM3160" s="1"/>
      <c r="BN3160" s="1"/>
      <c r="BO3160" s="1"/>
      <c r="BP3160" s="1"/>
      <c r="BQ3160" s="1"/>
      <c r="BR3160" s="1"/>
      <c r="BS3160" s="1"/>
      <c r="BT3160" s="1"/>
      <c r="BU3160" s="1"/>
      <c r="BV3160" s="1"/>
      <c r="BW3160" s="1"/>
      <c r="BX3160" s="1"/>
      <c r="BY3160" s="1"/>
      <c r="BZ3160" s="1"/>
      <c r="CA3160" s="1"/>
      <c r="CB3160" s="1"/>
      <c r="CC3160" s="1"/>
      <c r="CD3160" s="1"/>
      <c r="CE3160" s="1"/>
      <c r="CF3160" s="1"/>
      <c r="CG3160" s="1"/>
      <c r="CH3160" s="1"/>
      <c r="CI3160" s="1"/>
      <c r="CJ3160" s="1"/>
      <c r="CK3160" s="1"/>
      <c r="CL3160" s="1"/>
      <c r="CM3160" s="1"/>
      <c r="CN3160" s="1"/>
      <c r="CO3160" s="1"/>
      <c r="CP3160" s="1"/>
      <c r="CQ3160" s="1"/>
      <c r="CR3160" s="1"/>
      <c r="CS3160" s="1"/>
      <c r="CT3160" s="1"/>
      <c r="CU3160" s="1"/>
      <c r="CV3160" s="1"/>
      <c r="CW3160" s="1"/>
      <c r="CX3160" s="1"/>
      <c r="CY3160" s="1"/>
      <c r="CZ3160" s="1"/>
      <c r="DA3160" s="1"/>
      <c r="DB3160" s="1"/>
      <c r="DC3160" s="1"/>
      <c r="DD3160" s="1"/>
      <c r="DE3160" s="1"/>
    </row>
    <row r="3161" spans="15:109">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c r="BL3161" s="1"/>
      <c r="BM3161" s="1"/>
      <c r="BN3161" s="1"/>
      <c r="BO3161" s="1"/>
      <c r="BP3161" s="1"/>
      <c r="BQ3161" s="1"/>
      <c r="BR3161" s="1"/>
      <c r="BS3161" s="1"/>
      <c r="BT3161" s="1"/>
      <c r="BU3161" s="1"/>
      <c r="BV3161" s="1"/>
      <c r="BW3161" s="1"/>
      <c r="BX3161" s="1"/>
      <c r="BY3161" s="1"/>
      <c r="BZ3161" s="1"/>
      <c r="CA3161" s="1"/>
      <c r="CB3161" s="1"/>
      <c r="CC3161" s="1"/>
      <c r="CD3161" s="1"/>
      <c r="CE3161" s="1"/>
      <c r="CF3161" s="1"/>
      <c r="CG3161" s="1"/>
      <c r="CH3161" s="1"/>
      <c r="CI3161" s="1"/>
      <c r="CJ3161" s="1"/>
      <c r="CK3161" s="1"/>
      <c r="CL3161" s="1"/>
      <c r="CM3161" s="1"/>
      <c r="CN3161" s="1"/>
      <c r="CO3161" s="1"/>
      <c r="CP3161" s="1"/>
      <c r="CQ3161" s="1"/>
      <c r="CR3161" s="1"/>
      <c r="CS3161" s="1"/>
      <c r="CT3161" s="1"/>
      <c r="CU3161" s="1"/>
      <c r="CV3161" s="1"/>
      <c r="CW3161" s="1"/>
      <c r="CX3161" s="1"/>
      <c r="CY3161" s="1"/>
      <c r="CZ3161" s="1"/>
      <c r="DA3161" s="1"/>
      <c r="DB3161" s="1"/>
      <c r="DC3161" s="1"/>
      <c r="DD3161" s="1"/>
      <c r="DE3161" s="1"/>
    </row>
    <row r="3162" spans="15:109">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c r="BL3162" s="1"/>
      <c r="BM3162" s="1"/>
      <c r="BN3162" s="1"/>
      <c r="BO3162" s="1"/>
      <c r="BP3162" s="1"/>
      <c r="BQ3162" s="1"/>
      <c r="BR3162" s="1"/>
      <c r="BS3162" s="1"/>
      <c r="BT3162" s="1"/>
      <c r="BU3162" s="1"/>
      <c r="BV3162" s="1"/>
      <c r="BW3162" s="1"/>
      <c r="BX3162" s="1"/>
      <c r="BY3162" s="1"/>
      <c r="BZ3162" s="1"/>
      <c r="CA3162" s="1"/>
      <c r="CB3162" s="1"/>
      <c r="CC3162" s="1"/>
      <c r="CD3162" s="1"/>
      <c r="CE3162" s="1"/>
      <c r="CF3162" s="1"/>
      <c r="CG3162" s="1"/>
      <c r="CH3162" s="1"/>
      <c r="CI3162" s="1"/>
      <c r="CJ3162" s="1"/>
      <c r="CK3162" s="1"/>
      <c r="CL3162" s="1"/>
      <c r="CM3162" s="1"/>
      <c r="CN3162" s="1"/>
      <c r="CO3162" s="1"/>
      <c r="CP3162" s="1"/>
      <c r="CQ3162" s="1"/>
      <c r="CR3162" s="1"/>
      <c r="CS3162" s="1"/>
      <c r="CT3162" s="1"/>
      <c r="CU3162" s="1"/>
      <c r="CV3162" s="1"/>
      <c r="CW3162" s="1"/>
      <c r="CX3162" s="1"/>
      <c r="CY3162" s="1"/>
      <c r="CZ3162" s="1"/>
      <c r="DA3162" s="1"/>
      <c r="DB3162" s="1"/>
      <c r="DC3162" s="1"/>
      <c r="DD3162" s="1"/>
      <c r="DE3162" s="1"/>
    </row>
    <row r="3163" spans="15:109">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c r="BL3163" s="1"/>
      <c r="BM3163" s="1"/>
      <c r="BN3163" s="1"/>
      <c r="BO3163" s="1"/>
      <c r="BP3163" s="1"/>
      <c r="BQ3163" s="1"/>
      <c r="BR3163" s="1"/>
      <c r="BS3163" s="1"/>
      <c r="BT3163" s="1"/>
      <c r="BU3163" s="1"/>
      <c r="BV3163" s="1"/>
      <c r="BW3163" s="1"/>
      <c r="BX3163" s="1"/>
      <c r="BY3163" s="1"/>
      <c r="BZ3163" s="1"/>
      <c r="CA3163" s="1"/>
      <c r="CB3163" s="1"/>
      <c r="CC3163" s="1"/>
      <c r="CD3163" s="1"/>
      <c r="CE3163" s="1"/>
      <c r="CF3163" s="1"/>
      <c r="CG3163" s="1"/>
      <c r="CH3163" s="1"/>
      <c r="CI3163" s="1"/>
      <c r="CJ3163" s="1"/>
      <c r="CK3163" s="1"/>
      <c r="CL3163" s="1"/>
      <c r="CM3163" s="1"/>
      <c r="CN3163" s="1"/>
      <c r="CO3163" s="1"/>
      <c r="CP3163" s="1"/>
      <c r="CQ3163" s="1"/>
      <c r="CR3163" s="1"/>
      <c r="CS3163" s="1"/>
      <c r="CT3163" s="1"/>
      <c r="CU3163" s="1"/>
      <c r="CV3163" s="1"/>
      <c r="CW3163" s="1"/>
      <c r="CX3163" s="1"/>
      <c r="CY3163" s="1"/>
      <c r="CZ3163" s="1"/>
      <c r="DA3163" s="1"/>
      <c r="DB3163" s="1"/>
      <c r="DC3163" s="1"/>
      <c r="DD3163" s="1"/>
      <c r="DE3163" s="1"/>
    </row>
    <row r="3164" spans="15:109">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c r="BL3164" s="1"/>
      <c r="BM3164" s="1"/>
      <c r="BN3164" s="1"/>
      <c r="BO3164" s="1"/>
      <c r="BP3164" s="1"/>
      <c r="BQ3164" s="1"/>
      <c r="BR3164" s="1"/>
      <c r="BS3164" s="1"/>
      <c r="BT3164" s="1"/>
      <c r="BU3164" s="1"/>
      <c r="BV3164" s="1"/>
      <c r="BW3164" s="1"/>
      <c r="BX3164" s="1"/>
      <c r="BY3164" s="1"/>
      <c r="BZ3164" s="1"/>
      <c r="CA3164" s="1"/>
      <c r="CB3164" s="1"/>
      <c r="CC3164" s="1"/>
      <c r="CD3164" s="1"/>
      <c r="CE3164" s="1"/>
      <c r="CF3164" s="1"/>
      <c r="CG3164" s="1"/>
      <c r="CH3164" s="1"/>
      <c r="CI3164" s="1"/>
      <c r="CJ3164" s="1"/>
      <c r="CK3164" s="1"/>
      <c r="CL3164" s="1"/>
      <c r="CM3164" s="1"/>
      <c r="CN3164" s="1"/>
      <c r="CO3164" s="1"/>
      <c r="CP3164" s="1"/>
      <c r="CQ3164" s="1"/>
      <c r="CR3164" s="1"/>
      <c r="CS3164" s="1"/>
      <c r="CT3164" s="1"/>
      <c r="CU3164" s="1"/>
      <c r="CV3164" s="1"/>
      <c r="CW3164" s="1"/>
      <c r="CX3164" s="1"/>
      <c r="CY3164" s="1"/>
      <c r="CZ3164" s="1"/>
      <c r="DA3164" s="1"/>
      <c r="DB3164" s="1"/>
      <c r="DC3164" s="1"/>
      <c r="DD3164" s="1"/>
      <c r="DE3164" s="1"/>
    </row>
    <row r="3165" spans="15:109">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c r="BL3165" s="1"/>
      <c r="BM3165" s="1"/>
      <c r="BN3165" s="1"/>
      <c r="BO3165" s="1"/>
      <c r="BP3165" s="1"/>
      <c r="BQ3165" s="1"/>
      <c r="BR3165" s="1"/>
      <c r="BS3165" s="1"/>
      <c r="BT3165" s="1"/>
      <c r="BU3165" s="1"/>
      <c r="BV3165" s="1"/>
      <c r="BW3165" s="1"/>
      <c r="BX3165" s="1"/>
      <c r="BY3165" s="1"/>
      <c r="BZ3165" s="1"/>
      <c r="CA3165" s="1"/>
      <c r="CB3165" s="1"/>
      <c r="CC3165" s="1"/>
      <c r="CD3165" s="1"/>
      <c r="CE3165" s="1"/>
      <c r="CF3165" s="1"/>
      <c r="CG3165" s="1"/>
      <c r="CH3165" s="1"/>
      <c r="CI3165" s="1"/>
      <c r="CJ3165" s="1"/>
      <c r="CK3165" s="1"/>
      <c r="CL3165" s="1"/>
      <c r="CM3165" s="1"/>
      <c r="CN3165" s="1"/>
      <c r="CO3165" s="1"/>
      <c r="CP3165" s="1"/>
      <c r="CQ3165" s="1"/>
      <c r="CR3165" s="1"/>
      <c r="CS3165" s="1"/>
      <c r="CT3165" s="1"/>
      <c r="CU3165" s="1"/>
      <c r="CV3165" s="1"/>
      <c r="CW3165" s="1"/>
      <c r="CX3165" s="1"/>
      <c r="CY3165" s="1"/>
      <c r="CZ3165" s="1"/>
      <c r="DA3165" s="1"/>
      <c r="DB3165" s="1"/>
      <c r="DC3165" s="1"/>
      <c r="DD3165" s="1"/>
      <c r="DE3165" s="1"/>
    </row>
    <row r="3166" spans="15:109">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c r="BL3166" s="1"/>
      <c r="BM3166" s="1"/>
      <c r="BN3166" s="1"/>
      <c r="BO3166" s="1"/>
      <c r="BP3166" s="1"/>
      <c r="BQ3166" s="1"/>
      <c r="BR3166" s="1"/>
      <c r="BS3166" s="1"/>
      <c r="BT3166" s="1"/>
      <c r="BU3166" s="1"/>
      <c r="BV3166" s="1"/>
      <c r="BW3166" s="1"/>
      <c r="BX3166" s="1"/>
      <c r="BY3166" s="1"/>
      <c r="BZ3166" s="1"/>
      <c r="CA3166" s="1"/>
      <c r="CB3166" s="1"/>
      <c r="CC3166" s="1"/>
      <c r="CD3166" s="1"/>
      <c r="CE3166" s="1"/>
      <c r="CF3166" s="1"/>
      <c r="CG3166" s="1"/>
      <c r="CH3166" s="1"/>
      <c r="CI3166" s="1"/>
      <c r="CJ3166" s="1"/>
      <c r="CK3166" s="1"/>
      <c r="CL3166" s="1"/>
      <c r="CM3166" s="1"/>
      <c r="CN3166" s="1"/>
      <c r="CO3166" s="1"/>
      <c r="CP3166" s="1"/>
      <c r="CQ3166" s="1"/>
      <c r="CR3166" s="1"/>
      <c r="CS3166" s="1"/>
      <c r="CT3166" s="1"/>
      <c r="CU3166" s="1"/>
      <c r="CV3166" s="1"/>
      <c r="CW3166" s="1"/>
      <c r="CX3166" s="1"/>
      <c r="CY3166" s="1"/>
      <c r="CZ3166" s="1"/>
      <c r="DA3166" s="1"/>
      <c r="DB3166" s="1"/>
      <c r="DC3166" s="1"/>
      <c r="DD3166" s="1"/>
      <c r="DE3166" s="1"/>
    </row>
    <row r="3167" spans="15:109">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c r="BL3167" s="1"/>
      <c r="BM3167" s="1"/>
      <c r="BN3167" s="1"/>
      <c r="BO3167" s="1"/>
      <c r="BP3167" s="1"/>
      <c r="BQ3167" s="1"/>
      <c r="BR3167" s="1"/>
      <c r="BS3167" s="1"/>
      <c r="BT3167" s="1"/>
      <c r="BU3167" s="1"/>
      <c r="BV3167" s="1"/>
      <c r="BW3167" s="1"/>
      <c r="BX3167" s="1"/>
      <c r="BY3167" s="1"/>
      <c r="BZ3167" s="1"/>
      <c r="CA3167" s="1"/>
      <c r="CB3167" s="1"/>
      <c r="CC3167" s="1"/>
      <c r="CD3167" s="1"/>
      <c r="CE3167" s="1"/>
      <c r="CF3167" s="1"/>
      <c r="CG3167" s="1"/>
      <c r="CH3167" s="1"/>
      <c r="CI3167" s="1"/>
      <c r="CJ3167" s="1"/>
      <c r="CK3167" s="1"/>
      <c r="CL3167" s="1"/>
      <c r="CM3167" s="1"/>
      <c r="CN3167" s="1"/>
      <c r="CO3167" s="1"/>
      <c r="CP3167" s="1"/>
      <c r="CQ3167" s="1"/>
      <c r="CR3167" s="1"/>
      <c r="CS3167" s="1"/>
      <c r="CT3167" s="1"/>
      <c r="CU3167" s="1"/>
      <c r="CV3167" s="1"/>
      <c r="CW3167" s="1"/>
      <c r="CX3167" s="1"/>
      <c r="CY3167" s="1"/>
      <c r="CZ3167" s="1"/>
      <c r="DA3167" s="1"/>
      <c r="DB3167" s="1"/>
      <c r="DC3167" s="1"/>
      <c r="DD3167" s="1"/>
      <c r="DE3167" s="1"/>
    </row>
    <row r="3168" spans="15:109">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c r="BL3168" s="1"/>
      <c r="BM3168" s="1"/>
      <c r="BN3168" s="1"/>
      <c r="BO3168" s="1"/>
      <c r="BP3168" s="1"/>
      <c r="BQ3168" s="1"/>
      <c r="BR3168" s="1"/>
      <c r="BS3168" s="1"/>
      <c r="BT3168" s="1"/>
      <c r="BU3168" s="1"/>
      <c r="BV3168" s="1"/>
      <c r="BW3168" s="1"/>
      <c r="BX3168" s="1"/>
      <c r="BY3168" s="1"/>
      <c r="BZ3168" s="1"/>
      <c r="CA3168" s="1"/>
      <c r="CB3168" s="1"/>
      <c r="CC3168" s="1"/>
      <c r="CD3168" s="1"/>
      <c r="CE3168" s="1"/>
      <c r="CF3168" s="1"/>
      <c r="CG3168" s="1"/>
      <c r="CH3168" s="1"/>
      <c r="CI3168" s="1"/>
      <c r="CJ3168" s="1"/>
      <c r="CK3168" s="1"/>
      <c r="CL3168" s="1"/>
      <c r="CM3168" s="1"/>
      <c r="CN3168" s="1"/>
      <c r="CO3168" s="1"/>
      <c r="CP3168" s="1"/>
      <c r="CQ3168" s="1"/>
      <c r="CR3168" s="1"/>
      <c r="CS3168" s="1"/>
      <c r="CT3168" s="1"/>
      <c r="CU3168" s="1"/>
      <c r="CV3168" s="1"/>
      <c r="CW3168" s="1"/>
      <c r="CX3168" s="1"/>
      <c r="CY3168" s="1"/>
      <c r="CZ3168" s="1"/>
      <c r="DA3168" s="1"/>
      <c r="DB3168" s="1"/>
      <c r="DC3168" s="1"/>
      <c r="DD3168" s="1"/>
      <c r="DE3168" s="1"/>
    </row>
    <row r="3169" spans="15:109">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c r="BL3169" s="1"/>
      <c r="BM3169" s="1"/>
      <c r="BN3169" s="1"/>
      <c r="BO3169" s="1"/>
      <c r="BP3169" s="1"/>
      <c r="BQ3169" s="1"/>
      <c r="BR3169" s="1"/>
      <c r="BS3169" s="1"/>
      <c r="BT3169" s="1"/>
      <c r="BU3169" s="1"/>
      <c r="BV3169" s="1"/>
      <c r="BW3169" s="1"/>
      <c r="BX3169" s="1"/>
      <c r="BY3169" s="1"/>
      <c r="BZ3169" s="1"/>
      <c r="CA3169" s="1"/>
      <c r="CB3169" s="1"/>
      <c r="CC3169" s="1"/>
      <c r="CD3169" s="1"/>
      <c r="CE3169" s="1"/>
      <c r="CF3169" s="1"/>
      <c r="CG3169" s="1"/>
      <c r="CH3169" s="1"/>
      <c r="CI3169" s="1"/>
      <c r="CJ3169" s="1"/>
      <c r="CK3169" s="1"/>
      <c r="CL3169" s="1"/>
      <c r="CM3169" s="1"/>
      <c r="CN3169" s="1"/>
      <c r="CO3169" s="1"/>
      <c r="CP3169" s="1"/>
      <c r="CQ3169" s="1"/>
      <c r="CR3169" s="1"/>
      <c r="CS3169" s="1"/>
      <c r="CT3169" s="1"/>
      <c r="CU3169" s="1"/>
      <c r="CV3169" s="1"/>
      <c r="CW3169" s="1"/>
      <c r="CX3169" s="1"/>
      <c r="CY3169" s="1"/>
      <c r="CZ3169" s="1"/>
      <c r="DA3169" s="1"/>
      <c r="DB3169" s="1"/>
      <c r="DC3169" s="1"/>
      <c r="DD3169" s="1"/>
      <c r="DE3169" s="1"/>
    </row>
    <row r="3170" spans="15:109">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c r="BL3170" s="1"/>
      <c r="BM3170" s="1"/>
      <c r="BN3170" s="1"/>
      <c r="BO3170" s="1"/>
      <c r="BP3170" s="1"/>
      <c r="BQ3170" s="1"/>
      <c r="BR3170" s="1"/>
      <c r="BS3170" s="1"/>
      <c r="BT3170" s="1"/>
      <c r="BU3170" s="1"/>
      <c r="BV3170" s="1"/>
      <c r="BW3170" s="1"/>
      <c r="BX3170" s="1"/>
      <c r="BY3170" s="1"/>
      <c r="BZ3170" s="1"/>
      <c r="CA3170" s="1"/>
      <c r="CB3170" s="1"/>
      <c r="CC3170" s="1"/>
      <c r="CD3170" s="1"/>
      <c r="CE3170" s="1"/>
      <c r="CF3170" s="1"/>
      <c r="CG3170" s="1"/>
      <c r="CH3170" s="1"/>
      <c r="CI3170" s="1"/>
      <c r="CJ3170" s="1"/>
      <c r="CK3170" s="1"/>
      <c r="CL3170" s="1"/>
      <c r="CM3170" s="1"/>
      <c r="CN3170" s="1"/>
      <c r="CO3170" s="1"/>
      <c r="CP3170" s="1"/>
      <c r="CQ3170" s="1"/>
      <c r="CR3170" s="1"/>
      <c r="CS3170" s="1"/>
      <c r="CT3170" s="1"/>
      <c r="CU3170" s="1"/>
      <c r="CV3170" s="1"/>
      <c r="CW3170" s="1"/>
      <c r="CX3170" s="1"/>
      <c r="CY3170" s="1"/>
      <c r="CZ3170" s="1"/>
      <c r="DA3170" s="1"/>
      <c r="DB3170" s="1"/>
      <c r="DC3170" s="1"/>
      <c r="DD3170" s="1"/>
      <c r="DE3170" s="1"/>
    </row>
    <row r="3171" spans="15:109">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c r="BL3171" s="1"/>
      <c r="BM3171" s="1"/>
      <c r="BN3171" s="1"/>
      <c r="BO3171" s="1"/>
      <c r="BP3171" s="1"/>
      <c r="BQ3171" s="1"/>
      <c r="BR3171" s="1"/>
      <c r="BS3171" s="1"/>
      <c r="BT3171" s="1"/>
      <c r="BU3171" s="1"/>
      <c r="BV3171" s="1"/>
      <c r="BW3171" s="1"/>
      <c r="BX3171" s="1"/>
      <c r="BY3171" s="1"/>
      <c r="BZ3171" s="1"/>
      <c r="CA3171" s="1"/>
      <c r="CB3171" s="1"/>
      <c r="CC3171" s="1"/>
      <c r="CD3171" s="1"/>
      <c r="CE3171" s="1"/>
      <c r="CF3171" s="1"/>
      <c r="CG3171" s="1"/>
      <c r="CH3171" s="1"/>
      <c r="CI3171" s="1"/>
      <c r="CJ3171" s="1"/>
      <c r="CK3171" s="1"/>
      <c r="CL3171" s="1"/>
      <c r="CM3171" s="1"/>
      <c r="CN3171" s="1"/>
      <c r="CO3171" s="1"/>
      <c r="CP3171" s="1"/>
      <c r="CQ3171" s="1"/>
      <c r="CR3171" s="1"/>
      <c r="CS3171" s="1"/>
      <c r="CT3171" s="1"/>
      <c r="CU3171" s="1"/>
      <c r="CV3171" s="1"/>
      <c r="CW3171" s="1"/>
      <c r="CX3171" s="1"/>
      <c r="CY3171" s="1"/>
      <c r="CZ3171" s="1"/>
      <c r="DA3171" s="1"/>
      <c r="DB3171" s="1"/>
      <c r="DC3171" s="1"/>
      <c r="DD3171" s="1"/>
      <c r="DE3171" s="1"/>
    </row>
    <row r="3172" spans="15:109">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c r="BL3172" s="1"/>
      <c r="BM3172" s="1"/>
      <c r="BN3172" s="1"/>
      <c r="BO3172" s="1"/>
      <c r="BP3172" s="1"/>
      <c r="BQ3172" s="1"/>
      <c r="BR3172" s="1"/>
      <c r="BS3172" s="1"/>
      <c r="BT3172" s="1"/>
      <c r="BU3172" s="1"/>
      <c r="BV3172" s="1"/>
      <c r="BW3172" s="1"/>
      <c r="BX3172" s="1"/>
      <c r="BY3172" s="1"/>
      <c r="BZ3172" s="1"/>
      <c r="CA3172" s="1"/>
      <c r="CB3172" s="1"/>
      <c r="CC3172" s="1"/>
      <c r="CD3172" s="1"/>
      <c r="CE3172" s="1"/>
      <c r="CF3172" s="1"/>
      <c r="CG3172" s="1"/>
      <c r="CH3172" s="1"/>
      <c r="CI3172" s="1"/>
      <c r="CJ3172" s="1"/>
      <c r="CK3172" s="1"/>
      <c r="CL3172" s="1"/>
      <c r="CM3172" s="1"/>
      <c r="CN3172" s="1"/>
      <c r="CO3172" s="1"/>
      <c r="CP3172" s="1"/>
      <c r="CQ3172" s="1"/>
      <c r="CR3172" s="1"/>
      <c r="CS3172" s="1"/>
      <c r="CT3172" s="1"/>
      <c r="CU3172" s="1"/>
      <c r="CV3172" s="1"/>
      <c r="CW3172" s="1"/>
      <c r="CX3172" s="1"/>
      <c r="CY3172" s="1"/>
      <c r="CZ3172" s="1"/>
      <c r="DA3172" s="1"/>
      <c r="DB3172" s="1"/>
      <c r="DC3172" s="1"/>
      <c r="DD3172" s="1"/>
      <c r="DE3172" s="1"/>
    </row>
    <row r="3173" spans="15:109">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c r="BL3173" s="1"/>
      <c r="BM3173" s="1"/>
      <c r="BN3173" s="1"/>
      <c r="BO3173" s="1"/>
      <c r="BP3173" s="1"/>
      <c r="BQ3173" s="1"/>
      <c r="BR3173" s="1"/>
      <c r="BS3173" s="1"/>
      <c r="BT3173" s="1"/>
      <c r="BU3173" s="1"/>
      <c r="BV3173" s="1"/>
      <c r="BW3173" s="1"/>
      <c r="BX3173" s="1"/>
      <c r="BY3173" s="1"/>
      <c r="BZ3173" s="1"/>
      <c r="CA3173" s="1"/>
      <c r="CB3173" s="1"/>
      <c r="CC3173" s="1"/>
      <c r="CD3173" s="1"/>
      <c r="CE3173" s="1"/>
      <c r="CF3173" s="1"/>
      <c r="CG3173" s="1"/>
      <c r="CH3173" s="1"/>
      <c r="CI3173" s="1"/>
      <c r="CJ3173" s="1"/>
      <c r="CK3173" s="1"/>
      <c r="CL3173" s="1"/>
      <c r="CM3173" s="1"/>
      <c r="CN3173" s="1"/>
      <c r="CO3173" s="1"/>
      <c r="CP3173" s="1"/>
      <c r="CQ3173" s="1"/>
      <c r="CR3173" s="1"/>
      <c r="CS3173" s="1"/>
      <c r="CT3173" s="1"/>
      <c r="CU3173" s="1"/>
      <c r="CV3173" s="1"/>
      <c r="CW3173" s="1"/>
      <c r="CX3173" s="1"/>
      <c r="CY3173" s="1"/>
      <c r="CZ3173" s="1"/>
      <c r="DA3173" s="1"/>
      <c r="DB3173" s="1"/>
      <c r="DC3173" s="1"/>
      <c r="DD3173" s="1"/>
      <c r="DE3173" s="1"/>
    </row>
    <row r="3174" spans="15:109">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c r="BL3174" s="1"/>
      <c r="BM3174" s="1"/>
      <c r="BN3174" s="1"/>
      <c r="BO3174" s="1"/>
      <c r="BP3174" s="1"/>
      <c r="BQ3174" s="1"/>
      <c r="BR3174" s="1"/>
      <c r="BS3174" s="1"/>
      <c r="BT3174" s="1"/>
      <c r="BU3174" s="1"/>
      <c r="BV3174" s="1"/>
      <c r="BW3174" s="1"/>
      <c r="BX3174" s="1"/>
      <c r="BY3174" s="1"/>
      <c r="BZ3174" s="1"/>
      <c r="CA3174" s="1"/>
      <c r="CB3174" s="1"/>
      <c r="CC3174" s="1"/>
      <c r="CD3174" s="1"/>
      <c r="CE3174" s="1"/>
      <c r="CF3174" s="1"/>
      <c r="CG3174" s="1"/>
      <c r="CH3174" s="1"/>
      <c r="CI3174" s="1"/>
      <c r="CJ3174" s="1"/>
      <c r="CK3174" s="1"/>
      <c r="CL3174" s="1"/>
      <c r="CM3174" s="1"/>
      <c r="CN3174" s="1"/>
      <c r="CO3174" s="1"/>
      <c r="CP3174" s="1"/>
      <c r="CQ3174" s="1"/>
      <c r="CR3174" s="1"/>
      <c r="CS3174" s="1"/>
      <c r="CT3174" s="1"/>
      <c r="CU3174" s="1"/>
      <c r="CV3174" s="1"/>
      <c r="CW3174" s="1"/>
      <c r="CX3174" s="1"/>
      <c r="CY3174" s="1"/>
      <c r="CZ3174" s="1"/>
      <c r="DA3174" s="1"/>
      <c r="DB3174" s="1"/>
      <c r="DC3174" s="1"/>
      <c r="DD3174" s="1"/>
      <c r="DE3174" s="1"/>
    </row>
    <row r="3175" spans="15:109">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c r="BL3175" s="1"/>
      <c r="BM3175" s="1"/>
      <c r="BN3175" s="1"/>
      <c r="BO3175" s="1"/>
      <c r="BP3175" s="1"/>
      <c r="BQ3175" s="1"/>
      <c r="BR3175" s="1"/>
      <c r="BS3175" s="1"/>
      <c r="BT3175" s="1"/>
      <c r="BU3175" s="1"/>
      <c r="BV3175" s="1"/>
      <c r="BW3175" s="1"/>
      <c r="BX3175" s="1"/>
      <c r="BY3175" s="1"/>
      <c r="BZ3175" s="1"/>
      <c r="CA3175" s="1"/>
      <c r="CB3175" s="1"/>
      <c r="CC3175" s="1"/>
      <c r="CD3175" s="1"/>
      <c r="CE3175" s="1"/>
      <c r="CF3175" s="1"/>
      <c r="CG3175" s="1"/>
      <c r="CH3175" s="1"/>
      <c r="CI3175" s="1"/>
      <c r="CJ3175" s="1"/>
      <c r="CK3175" s="1"/>
      <c r="CL3175" s="1"/>
      <c r="CM3175" s="1"/>
      <c r="CN3175" s="1"/>
      <c r="CO3175" s="1"/>
      <c r="CP3175" s="1"/>
      <c r="CQ3175" s="1"/>
      <c r="CR3175" s="1"/>
      <c r="CS3175" s="1"/>
      <c r="CT3175" s="1"/>
      <c r="CU3175" s="1"/>
      <c r="CV3175" s="1"/>
      <c r="CW3175" s="1"/>
      <c r="CX3175" s="1"/>
      <c r="CY3175" s="1"/>
      <c r="CZ3175" s="1"/>
      <c r="DA3175" s="1"/>
      <c r="DB3175" s="1"/>
      <c r="DC3175" s="1"/>
      <c r="DD3175" s="1"/>
      <c r="DE3175" s="1"/>
    </row>
    <row r="3176" spans="15:109">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c r="BL3176" s="1"/>
      <c r="BM3176" s="1"/>
      <c r="BN3176" s="1"/>
      <c r="BO3176" s="1"/>
      <c r="BP3176" s="1"/>
      <c r="BQ3176" s="1"/>
      <c r="BR3176" s="1"/>
      <c r="BS3176" s="1"/>
      <c r="BT3176" s="1"/>
      <c r="BU3176" s="1"/>
      <c r="BV3176" s="1"/>
      <c r="BW3176" s="1"/>
      <c r="BX3176" s="1"/>
      <c r="BY3176" s="1"/>
      <c r="BZ3176" s="1"/>
      <c r="CA3176" s="1"/>
      <c r="CB3176" s="1"/>
      <c r="CC3176" s="1"/>
      <c r="CD3176" s="1"/>
      <c r="CE3176" s="1"/>
      <c r="CF3176" s="1"/>
      <c r="CG3176" s="1"/>
      <c r="CH3176" s="1"/>
      <c r="CI3176" s="1"/>
      <c r="CJ3176" s="1"/>
      <c r="CK3176" s="1"/>
      <c r="CL3176" s="1"/>
      <c r="CM3176" s="1"/>
      <c r="CN3176" s="1"/>
      <c r="CO3176" s="1"/>
      <c r="CP3176" s="1"/>
      <c r="CQ3176" s="1"/>
      <c r="CR3176" s="1"/>
      <c r="CS3176" s="1"/>
      <c r="CT3176" s="1"/>
      <c r="CU3176" s="1"/>
      <c r="CV3176" s="1"/>
      <c r="CW3176" s="1"/>
      <c r="CX3176" s="1"/>
      <c r="CY3176" s="1"/>
      <c r="CZ3176" s="1"/>
      <c r="DA3176" s="1"/>
      <c r="DB3176" s="1"/>
      <c r="DC3176" s="1"/>
      <c r="DD3176" s="1"/>
      <c r="DE3176" s="1"/>
    </row>
    <row r="3177" spans="15:109">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c r="BL3177" s="1"/>
      <c r="BM3177" s="1"/>
      <c r="BN3177" s="1"/>
      <c r="BO3177" s="1"/>
      <c r="BP3177" s="1"/>
      <c r="BQ3177" s="1"/>
      <c r="BR3177" s="1"/>
      <c r="BS3177" s="1"/>
      <c r="BT3177" s="1"/>
      <c r="BU3177" s="1"/>
      <c r="BV3177" s="1"/>
      <c r="BW3177" s="1"/>
      <c r="BX3177" s="1"/>
      <c r="BY3177" s="1"/>
      <c r="BZ3177" s="1"/>
      <c r="CA3177" s="1"/>
      <c r="CB3177" s="1"/>
      <c r="CC3177" s="1"/>
      <c r="CD3177" s="1"/>
      <c r="CE3177" s="1"/>
      <c r="CF3177" s="1"/>
      <c r="CG3177" s="1"/>
      <c r="CH3177" s="1"/>
      <c r="CI3177" s="1"/>
      <c r="CJ3177" s="1"/>
      <c r="CK3177" s="1"/>
      <c r="CL3177" s="1"/>
      <c r="CM3177" s="1"/>
      <c r="CN3177" s="1"/>
      <c r="CO3177" s="1"/>
      <c r="CP3177" s="1"/>
      <c r="CQ3177" s="1"/>
      <c r="CR3177" s="1"/>
      <c r="CS3177" s="1"/>
      <c r="CT3177" s="1"/>
      <c r="CU3177" s="1"/>
      <c r="CV3177" s="1"/>
      <c r="CW3177" s="1"/>
      <c r="CX3177" s="1"/>
      <c r="CY3177" s="1"/>
      <c r="CZ3177" s="1"/>
      <c r="DA3177" s="1"/>
      <c r="DB3177" s="1"/>
      <c r="DC3177" s="1"/>
      <c r="DD3177" s="1"/>
      <c r="DE3177" s="1"/>
    </row>
    <row r="3178" spans="15:109">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c r="BL3178" s="1"/>
      <c r="BM3178" s="1"/>
      <c r="BN3178" s="1"/>
      <c r="BO3178" s="1"/>
      <c r="BP3178" s="1"/>
      <c r="BQ3178" s="1"/>
      <c r="BR3178" s="1"/>
      <c r="BS3178" s="1"/>
      <c r="BT3178" s="1"/>
      <c r="BU3178" s="1"/>
      <c r="BV3178" s="1"/>
      <c r="BW3178" s="1"/>
      <c r="BX3178" s="1"/>
      <c r="BY3178" s="1"/>
      <c r="BZ3178" s="1"/>
      <c r="CA3178" s="1"/>
      <c r="CB3178" s="1"/>
      <c r="CC3178" s="1"/>
      <c r="CD3178" s="1"/>
      <c r="CE3178" s="1"/>
      <c r="CF3178" s="1"/>
      <c r="CG3178" s="1"/>
      <c r="CH3178" s="1"/>
      <c r="CI3178" s="1"/>
      <c r="CJ3178" s="1"/>
      <c r="CK3178" s="1"/>
      <c r="CL3178" s="1"/>
      <c r="CM3178" s="1"/>
      <c r="CN3178" s="1"/>
      <c r="CO3178" s="1"/>
      <c r="CP3178" s="1"/>
      <c r="CQ3178" s="1"/>
      <c r="CR3178" s="1"/>
      <c r="CS3178" s="1"/>
      <c r="CT3178" s="1"/>
      <c r="CU3178" s="1"/>
      <c r="CV3178" s="1"/>
      <c r="CW3178" s="1"/>
      <c r="CX3178" s="1"/>
      <c r="CY3178" s="1"/>
      <c r="CZ3178" s="1"/>
      <c r="DA3178" s="1"/>
      <c r="DB3178" s="1"/>
      <c r="DC3178" s="1"/>
      <c r="DD3178" s="1"/>
      <c r="DE3178" s="1"/>
    </row>
    <row r="3179" spans="15:109">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c r="BL3179" s="1"/>
      <c r="BM3179" s="1"/>
      <c r="BN3179" s="1"/>
      <c r="BO3179" s="1"/>
      <c r="BP3179" s="1"/>
      <c r="BQ3179" s="1"/>
      <c r="BR3179" s="1"/>
      <c r="BS3179" s="1"/>
      <c r="BT3179" s="1"/>
      <c r="BU3179" s="1"/>
      <c r="BV3179" s="1"/>
      <c r="BW3179" s="1"/>
      <c r="BX3179" s="1"/>
      <c r="BY3179" s="1"/>
      <c r="BZ3179" s="1"/>
      <c r="CA3179" s="1"/>
      <c r="CB3179" s="1"/>
      <c r="CC3179" s="1"/>
      <c r="CD3179" s="1"/>
      <c r="CE3179" s="1"/>
      <c r="CF3179" s="1"/>
      <c r="CG3179" s="1"/>
      <c r="CH3179" s="1"/>
      <c r="CI3179" s="1"/>
      <c r="CJ3179" s="1"/>
      <c r="CK3179" s="1"/>
      <c r="CL3179" s="1"/>
      <c r="CM3179" s="1"/>
      <c r="CN3179" s="1"/>
      <c r="CO3179" s="1"/>
      <c r="CP3179" s="1"/>
      <c r="CQ3179" s="1"/>
      <c r="CR3179" s="1"/>
      <c r="CS3179" s="1"/>
      <c r="CT3179" s="1"/>
      <c r="CU3179" s="1"/>
      <c r="CV3179" s="1"/>
      <c r="CW3179" s="1"/>
      <c r="CX3179" s="1"/>
      <c r="CY3179" s="1"/>
      <c r="CZ3179" s="1"/>
      <c r="DA3179" s="1"/>
      <c r="DB3179" s="1"/>
      <c r="DC3179" s="1"/>
      <c r="DD3179" s="1"/>
      <c r="DE3179" s="1"/>
    </row>
    <row r="3180" spans="15:109">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c r="BL3180" s="1"/>
      <c r="BM3180" s="1"/>
      <c r="BN3180" s="1"/>
      <c r="BO3180" s="1"/>
      <c r="BP3180" s="1"/>
      <c r="BQ3180" s="1"/>
      <c r="BR3180" s="1"/>
      <c r="BS3180" s="1"/>
      <c r="BT3180" s="1"/>
      <c r="BU3180" s="1"/>
      <c r="BV3180" s="1"/>
      <c r="BW3180" s="1"/>
      <c r="BX3180" s="1"/>
      <c r="BY3180" s="1"/>
      <c r="BZ3180" s="1"/>
      <c r="CA3180" s="1"/>
      <c r="CB3180" s="1"/>
      <c r="CC3180" s="1"/>
      <c r="CD3180" s="1"/>
      <c r="CE3180" s="1"/>
      <c r="CF3180" s="1"/>
      <c r="CG3180" s="1"/>
      <c r="CH3180" s="1"/>
      <c r="CI3180" s="1"/>
      <c r="CJ3180" s="1"/>
      <c r="CK3180" s="1"/>
      <c r="CL3180" s="1"/>
      <c r="CM3180" s="1"/>
      <c r="CN3180" s="1"/>
      <c r="CO3180" s="1"/>
      <c r="CP3180" s="1"/>
      <c r="CQ3180" s="1"/>
      <c r="CR3180" s="1"/>
      <c r="CS3180" s="1"/>
      <c r="CT3180" s="1"/>
      <c r="CU3180" s="1"/>
      <c r="CV3180" s="1"/>
      <c r="CW3180" s="1"/>
      <c r="CX3180" s="1"/>
      <c r="CY3180" s="1"/>
      <c r="CZ3180" s="1"/>
      <c r="DA3180" s="1"/>
      <c r="DB3180" s="1"/>
      <c r="DC3180" s="1"/>
      <c r="DD3180" s="1"/>
      <c r="DE3180" s="1"/>
    </row>
    <row r="3181" spans="15:109">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c r="BL3181" s="1"/>
      <c r="BM3181" s="1"/>
      <c r="BN3181" s="1"/>
      <c r="BO3181" s="1"/>
      <c r="BP3181" s="1"/>
      <c r="BQ3181" s="1"/>
      <c r="BR3181" s="1"/>
      <c r="BS3181" s="1"/>
      <c r="BT3181" s="1"/>
      <c r="BU3181" s="1"/>
      <c r="BV3181" s="1"/>
      <c r="BW3181" s="1"/>
      <c r="BX3181" s="1"/>
      <c r="BY3181" s="1"/>
      <c r="BZ3181" s="1"/>
      <c r="CA3181" s="1"/>
      <c r="CB3181" s="1"/>
      <c r="CC3181" s="1"/>
      <c r="CD3181" s="1"/>
      <c r="CE3181" s="1"/>
      <c r="CF3181" s="1"/>
      <c r="CG3181" s="1"/>
      <c r="CH3181" s="1"/>
      <c r="CI3181" s="1"/>
      <c r="CJ3181" s="1"/>
      <c r="CK3181" s="1"/>
      <c r="CL3181" s="1"/>
      <c r="CM3181" s="1"/>
      <c r="CN3181" s="1"/>
      <c r="CO3181" s="1"/>
      <c r="CP3181" s="1"/>
      <c r="CQ3181" s="1"/>
      <c r="CR3181" s="1"/>
      <c r="CS3181" s="1"/>
      <c r="CT3181" s="1"/>
      <c r="CU3181" s="1"/>
      <c r="CV3181" s="1"/>
      <c r="CW3181" s="1"/>
      <c r="CX3181" s="1"/>
      <c r="CY3181" s="1"/>
      <c r="CZ3181" s="1"/>
      <c r="DA3181" s="1"/>
      <c r="DB3181" s="1"/>
      <c r="DC3181" s="1"/>
      <c r="DD3181" s="1"/>
      <c r="DE3181" s="1"/>
    </row>
    <row r="3182" spans="15:109">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c r="BL3182" s="1"/>
      <c r="BM3182" s="1"/>
      <c r="BN3182" s="1"/>
      <c r="BO3182" s="1"/>
      <c r="BP3182" s="1"/>
      <c r="BQ3182" s="1"/>
      <c r="BR3182" s="1"/>
      <c r="BS3182" s="1"/>
      <c r="BT3182" s="1"/>
      <c r="BU3182" s="1"/>
      <c r="BV3182" s="1"/>
      <c r="BW3182" s="1"/>
      <c r="BX3182" s="1"/>
      <c r="BY3182" s="1"/>
      <c r="BZ3182" s="1"/>
      <c r="CA3182" s="1"/>
      <c r="CB3182" s="1"/>
      <c r="CC3182" s="1"/>
      <c r="CD3182" s="1"/>
      <c r="CE3182" s="1"/>
      <c r="CF3182" s="1"/>
      <c r="CG3182" s="1"/>
      <c r="CH3182" s="1"/>
      <c r="CI3182" s="1"/>
      <c r="CJ3182" s="1"/>
      <c r="CK3182" s="1"/>
      <c r="CL3182" s="1"/>
      <c r="CM3182" s="1"/>
      <c r="CN3182" s="1"/>
      <c r="CO3182" s="1"/>
      <c r="CP3182" s="1"/>
      <c r="CQ3182" s="1"/>
      <c r="CR3182" s="1"/>
      <c r="CS3182" s="1"/>
      <c r="CT3182" s="1"/>
      <c r="CU3182" s="1"/>
      <c r="CV3182" s="1"/>
      <c r="CW3182" s="1"/>
      <c r="CX3182" s="1"/>
      <c r="CY3182" s="1"/>
      <c r="CZ3182" s="1"/>
      <c r="DA3182" s="1"/>
      <c r="DB3182" s="1"/>
      <c r="DC3182" s="1"/>
      <c r="DD3182" s="1"/>
      <c r="DE3182" s="1"/>
    </row>
    <row r="3183" spans="15:109">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c r="BL3183" s="1"/>
      <c r="BM3183" s="1"/>
      <c r="BN3183" s="1"/>
      <c r="BO3183" s="1"/>
      <c r="BP3183" s="1"/>
      <c r="BQ3183" s="1"/>
      <c r="BR3183" s="1"/>
      <c r="BS3183" s="1"/>
      <c r="BT3183" s="1"/>
      <c r="BU3183" s="1"/>
      <c r="BV3183" s="1"/>
      <c r="BW3183" s="1"/>
      <c r="BX3183" s="1"/>
      <c r="BY3183" s="1"/>
      <c r="BZ3183" s="1"/>
      <c r="CA3183" s="1"/>
      <c r="CB3183" s="1"/>
      <c r="CC3183" s="1"/>
      <c r="CD3183" s="1"/>
      <c r="CE3183" s="1"/>
      <c r="CF3183" s="1"/>
      <c r="CG3183" s="1"/>
      <c r="CH3183" s="1"/>
      <c r="CI3183" s="1"/>
      <c r="CJ3183" s="1"/>
      <c r="CK3183" s="1"/>
      <c r="CL3183" s="1"/>
      <c r="CM3183" s="1"/>
      <c r="CN3183" s="1"/>
      <c r="CO3183" s="1"/>
      <c r="CP3183" s="1"/>
      <c r="CQ3183" s="1"/>
      <c r="CR3183" s="1"/>
      <c r="CS3183" s="1"/>
      <c r="CT3183" s="1"/>
      <c r="CU3183" s="1"/>
      <c r="CV3183" s="1"/>
      <c r="CW3183" s="1"/>
      <c r="CX3183" s="1"/>
      <c r="CY3183" s="1"/>
      <c r="CZ3183" s="1"/>
      <c r="DA3183" s="1"/>
      <c r="DB3183" s="1"/>
      <c r="DC3183" s="1"/>
      <c r="DD3183" s="1"/>
      <c r="DE3183" s="1"/>
    </row>
    <row r="3184" spans="15:109">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c r="BL3184" s="1"/>
      <c r="BM3184" s="1"/>
      <c r="BN3184" s="1"/>
      <c r="BO3184" s="1"/>
      <c r="BP3184" s="1"/>
      <c r="BQ3184" s="1"/>
      <c r="BR3184" s="1"/>
      <c r="BS3184" s="1"/>
      <c r="BT3184" s="1"/>
      <c r="BU3184" s="1"/>
      <c r="BV3184" s="1"/>
      <c r="BW3184" s="1"/>
      <c r="BX3184" s="1"/>
      <c r="BY3184" s="1"/>
      <c r="BZ3184" s="1"/>
      <c r="CA3184" s="1"/>
      <c r="CB3184" s="1"/>
      <c r="CC3184" s="1"/>
      <c r="CD3184" s="1"/>
      <c r="CE3184" s="1"/>
      <c r="CF3184" s="1"/>
      <c r="CG3184" s="1"/>
      <c r="CH3184" s="1"/>
      <c r="CI3184" s="1"/>
      <c r="CJ3184" s="1"/>
      <c r="CK3184" s="1"/>
      <c r="CL3184" s="1"/>
      <c r="CM3184" s="1"/>
      <c r="CN3184" s="1"/>
      <c r="CO3184" s="1"/>
      <c r="CP3184" s="1"/>
      <c r="CQ3184" s="1"/>
      <c r="CR3184" s="1"/>
      <c r="CS3184" s="1"/>
      <c r="CT3184" s="1"/>
      <c r="CU3184" s="1"/>
      <c r="CV3184" s="1"/>
      <c r="CW3184" s="1"/>
      <c r="CX3184" s="1"/>
      <c r="CY3184" s="1"/>
      <c r="CZ3184" s="1"/>
      <c r="DA3184" s="1"/>
      <c r="DB3184" s="1"/>
      <c r="DC3184" s="1"/>
      <c r="DD3184" s="1"/>
      <c r="DE3184" s="1"/>
    </row>
    <row r="3185" spans="15:109">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c r="BL3185" s="1"/>
      <c r="BM3185" s="1"/>
      <c r="BN3185" s="1"/>
      <c r="BO3185" s="1"/>
      <c r="BP3185" s="1"/>
      <c r="BQ3185" s="1"/>
      <c r="BR3185" s="1"/>
      <c r="BS3185" s="1"/>
      <c r="BT3185" s="1"/>
      <c r="BU3185" s="1"/>
      <c r="BV3185" s="1"/>
      <c r="BW3185" s="1"/>
      <c r="BX3185" s="1"/>
      <c r="BY3185" s="1"/>
      <c r="BZ3185" s="1"/>
      <c r="CA3185" s="1"/>
      <c r="CB3185" s="1"/>
      <c r="CC3185" s="1"/>
      <c r="CD3185" s="1"/>
      <c r="CE3185" s="1"/>
      <c r="CF3185" s="1"/>
      <c r="CG3185" s="1"/>
      <c r="CH3185" s="1"/>
      <c r="CI3185" s="1"/>
      <c r="CJ3185" s="1"/>
      <c r="CK3185" s="1"/>
      <c r="CL3185" s="1"/>
      <c r="CM3185" s="1"/>
      <c r="CN3185" s="1"/>
      <c r="CO3185" s="1"/>
      <c r="CP3185" s="1"/>
      <c r="CQ3185" s="1"/>
      <c r="CR3185" s="1"/>
      <c r="CS3185" s="1"/>
      <c r="CT3185" s="1"/>
      <c r="CU3185" s="1"/>
      <c r="CV3185" s="1"/>
      <c r="CW3185" s="1"/>
      <c r="CX3185" s="1"/>
      <c r="CY3185" s="1"/>
      <c r="CZ3185" s="1"/>
      <c r="DA3185" s="1"/>
      <c r="DB3185" s="1"/>
      <c r="DC3185" s="1"/>
      <c r="DD3185" s="1"/>
      <c r="DE3185" s="1"/>
    </row>
    <row r="3186" spans="15:109">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c r="BL3186" s="1"/>
      <c r="BM3186" s="1"/>
      <c r="BN3186" s="1"/>
      <c r="BO3186" s="1"/>
      <c r="BP3186" s="1"/>
      <c r="BQ3186" s="1"/>
      <c r="BR3186" s="1"/>
      <c r="BS3186" s="1"/>
      <c r="BT3186" s="1"/>
      <c r="BU3186" s="1"/>
      <c r="BV3186" s="1"/>
      <c r="BW3186" s="1"/>
      <c r="BX3186" s="1"/>
      <c r="BY3186" s="1"/>
      <c r="BZ3186" s="1"/>
      <c r="CA3186" s="1"/>
      <c r="CB3186" s="1"/>
      <c r="CC3186" s="1"/>
      <c r="CD3186" s="1"/>
      <c r="CE3186" s="1"/>
      <c r="CF3186" s="1"/>
      <c r="CG3186" s="1"/>
      <c r="CH3186" s="1"/>
      <c r="CI3186" s="1"/>
      <c r="CJ3186" s="1"/>
      <c r="CK3186" s="1"/>
      <c r="CL3186" s="1"/>
      <c r="CM3186" s="1"/>
      <c r="CN3186" s="1"/>
      <c r="CO3186" s="1"/>
      <c r="CP3186" s="1"/>
      <c r="CQ3186" s="1"/>
      <c r="CR3186" s="1"/>
      <c r="CS3186" s="1"/>
      <c r="CT3186" s="1"/>
      <c r="CU3186" s="1"/>
      <c r="CV3186" s="1"/>
      <c r="CW3186" s="1"/>
      <c r="CX3186" s="1"/>
      <c r="CY3186" s="1"/>
      <c r="CZ3186" s="1"/>
      <c r="DA3186" s="1"/>
      <c r="DB3186" s="1"/>
      <c r="DC3186" s="1"/>
      <c r="DD3186" s="1"/>
      <c r="DE3186" s="1"/>
    </row>
    <row r="3187" spans="15:109">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c r="BL3187" s="1"/>
      <c r="BM3187" s="1"/>
      <c r="BN3187" s="1"/>
      <c r="BO3187" s="1"/>
      <c r="BP3187" s="1"/>
      <c r="BQ3187" s="1"/>
      <c r="BR3187" s="1"/>
      <c r="BS3187" s="1"/>
      <c r="BT3187" s="1"/>
      <c r="BU3187" s="1"/>
      <c r="BV3187" s="1"/>
      <c r="BW3187" s="1"/>
      <c r="BX3187" s="1"/>
      <c r="BY3187" s="1"/>
      <c r="BZ3187" s="1"/>
      <c r="CA3187" s="1"/>
      <c r="CB3187" s="1"/>
      <c r="CC3187" s="1"/>
      <c r="CD3187" s="1"/>
      <c r="CE3187" s="1"/>
      <c r="CF3187" s="1"/>
      <c r="CG3187" s="1"/>
      <c r="CH3187" s="1"/>
      <c r="CI3187" s="1"/>
      <c r="CJ3187" s="1"/>
      <c r="CK3187" s="1"/>
      <c r="CL3187" s="1"/>
      <c r="CM3187" s="1"/>
      <c r="CN3187" s="1"/>
      <c r="CO3187" s="1"/>
      <c r="CP3187" s="1"/>
      <c r="CQ3187" s="1"/>
      <c r="CR3187" s="1"/>
      <c r="CS3187" s="1"/>
      <c r="CT3187" s="1"/>
      <c r="CU3187" s="1"/>
      <c r="CV3187" s="1"/>
      <c r="CW3187" s="1"/>
      <c r="CX3187" s="1"/>
      <c r="CY3187" s="1"/>
      <c r="CZ3187" s="1"/>
      <c r="DA3187" s="1"/>
      <c r="DB3187" s="1"/>
      <c r="DC3187" s="1"/>
      <c r="DD3187" s="1"/>
      <c r="DE3187" s="1"/>
    </row>
    <row r="3188" spans="15:109">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c r="BL3188" s="1"/>
      <c r="BM3188" s="1"/>
      <c r="BN3188" s="1"/>
      <c r="BO3188" s="1"/>
      <c r="BP3188" s="1"/>
      <c r="BQ3188" s="1"/>
      <c r="BR3188" s="1"/>
      <c r="BS3188" s="1"/>
      <c r="BT3188" s="1"/>
      <c r="BU3188" s="1"/>
      <c r="BV3188" s="1"/>
      <c r="BW3188" s="1"/>
      <c r="BX3188" s="1"/>
      <c r="BY3188" s="1"/>
      <c r="BZ3188" s="1"/>
      <c r="CA3188" s="1"/>
      <c r="CB3188" s="1"/>
      <c r="CC3188" s="1"/>
      <c r="CD3188" s="1"/>
      <c r="CE3188" s="1"/>
      <c r="CF3188" s="1"/>
      <c r="CG3188" s="1"/>
      <c r="CH3188" s="1"/>
      <c r="CI3188" s="1"/>
      <c r="CJ3188" s="1"/>
      <c r="CK3188" s="1"/>
      <c r="CL3188" s="1"/>
      <c r="CM3188" s="1"/>
      <c r="CN3188" s="1"/>
      <c r="CO3188" s="1"/>
      <c r="CP3188" s="1"/>
      <c r="CQ3188" s="1"/>
      <c r="CR3188" s="1"/>
      <c r="CS3188" s="1"/>
      <c r="CT3188" s="1"/>
      <c r="CU3188" s="1"/>
      <c r="CV3188" s="1"/>
      <c r="CW3188" s="1"/>
      <c r="CX3188" s="1"/>
      <c r="CY3188" s="1"/>
      <c r="CZ3188" s="1"/>
      <c r="DA3188" s="1"/>
      <c r="DB3188" s="1"/>
      <c r="DC3188" s="1"/>
      <c r="DD3188" s="1"/>
      <c r="DE3188" s="1"/>
    </row>
    <row r="3189" spans="15:109">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c r="BL3189" s="1"/>
      <c r="BM3189" s="1"/>
      <c r="BN3189" s="1"/>
      <c r="BO3189" s="1"/>
      <c r="BP3189" s="1"/>
      <c r="BQ3189" s="1"/>
      <c r="BR3189" s="1"/>
      <c r="BS3189" s="1"/>
      <c r="BT3189" s="1"/>
      <c r="BU3189" s="1"/>
      <c r="BV3189" s="1"/>
      <c r="BW3189" s="1"/>
      <c r="BX3189" s="1"/>
      <c r="BY3189" s="1"/>
      <c r="BZ3189" s="1"/>
      <c r="CA3189" s="1"/>
      <c r="CB3189" s="1"/>
      <c r="CC3189" s="1"/>
      <c r="CD3189" s="1"/>
      <c r="CE3189" s="1"/>
      <c r="CF3189" s="1"/>
      <c r="CG3189" s="1"/>
      <c r="CH3189" s="1"/>
      <c r="CI3189" s="1"/>
      <c r="CJ3189" s="1"/>
      <c r="CK3189" s="1"/>
      <c r="CL3189" s="1"/>
      <c r="CM3189" s="1"/>
      <c r="CN3189" s="1"/>
      <c r="CO3189" s="1"/>
      <c r="CP3189" s="1"/>
      <c r="CQ3189" s="1"/>
      <c r="CR3189" s="1"/>
      <c r="CS3189" s="1"/>
      <c r="CT3189" s="1"/>
      <c r="CU3189" s="1"/>
      <c r="CV3189" s="1"/>
      <c r="CW3189" s="1"/>
      <c r="CX3189" s="1"/>
      <c r="CY3189" s="1"/>
      <c r="CZ3189" s="1"/>
      <c r="DA3189" s="1"/>
      <c r="DB3189" s="1"/>
      <c r="DC3189" s="1"/>
      <c r="DD3189" s="1"/>
      <c r="DE3189" s="1"/>
    </row>
    <row r="3190" spans="15:109">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c r="BL3190" s="1"/>
      <c r="BM3190" s="1"/>
      <c r="BN3190" s="1"/>
      <c r="BO3190" s="1"/>
      <c r="BP3190" s="1"/>
      <c r="BQ3190" s="1"/>
      <c r="BR3190" s="1"/>
      <c r="BS3190" s="1"/>
      <c r="BT3190" s="1"/>
      <c r="BU3190" s="1"/>
      <c r="BV3190" s="1"/>
      <c r="BW3190" s="1"/>
      <c r="BX3190" s="1"/>
      <c r="BY3190" s="1"/>
      <c r="BZ3190" s="1"/>
      <c r="CA3190" s="1"/>
      <c r="CB3190" s="1"/>
      <c r="CC3190" s="1"/>
      <c r="CD3190" s="1"/>
      <c r="CE3190" s="1"/>
      <c r="CF3190" s="1"/>
      <c r="CG3190" s="1"/>
      <c r="CH3190" s="1"/>
      <c r="CI3190" s="1"/>
      <c r="CJ3190" s="1"/>
      <c r="CK3190" s="1"/>
      <c r="CL3190" s="1"/>
      <c r="CM3190" s="1"/>
      <c r="CN3190" s="1"/>
      <c r="CO3190" s="1"/>
      <c r="CP3190" s="1"/>
      <c r="CQ3190" s="1"/>
      <c r="CR3190" s="1"/>
      <c r="CS3190" s="1"/>
      <c r="CT3190" s="1"/>
      <c r="CU3190" s="1"/>
      <c r="CV3190" s="1"/>
      <c r="CW3190" s="1"/>
      <c r="CX3190" s="1"/>
      <c r="CY3190" s="1"/>
      <c r="CZ3190" s="1"/>
      <c r="DA3190" s="1"/>
      <c r="DB3190" s="1"/>
      <c r="DC3190" s="1"/>
      <c r="DD3190" s="1"/>
      <c r="DE3190" s="1"/>
    </row>
    <row r="3191" spans="15:109">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c r="BL3191" s="1"/>
      <c r="BM3191" s="1"/>
      <c r="BN3191" s="1"/>
      <c r="BO3191" s="1"/>
      <c r="BP3191" s="1"/>
      <c r="BQ3191" s="1"/>
      <c r="BR3191" s="1"/>
      <c r="BS3191" s="1"/>
      <c r="BT3191" s="1"/>
      <c r="BU3191" s="1"/>
      <c r="BV3191" s="1"/>
      <c r="BW3191" s="1"/>
      <c r="BX3191" s="1"/>
      <c r="BY3191" s="1"/>
      <c r="BZ3191" s="1"/>
      <c r="CA3191" s="1"/>
      <c r="CB3191" s="1"/>
      <c r="CC3191" s="1"/>
      <c r="CD3191" s="1"/>
      <c r="CE3191" s="1"/>
      <c r="CF3191" s="1"/>
      <c r="CG3191" s="1"/>
      <c r="CH3191" s="1"/>
      <c r="CI3191" s="1"/>
      <c r="CJ3191" s="1"/>
      <c r="CK3191" s="1"/>
      <c r="CL3191" s="1"/>
      <c r="CM3191" s="1"/>
      <c r="CN3191" s="1"/>
      <c r="CO3191" s="1"/>
      <c r="CP3191" s="1"/>
      <c r="CQ3191" s="1"/>
      <c r="CR3191" s="1"/>
      <c r="CS3191" s="1"/>
      <c r="CT3191" s="1"/>
      <c r="CU3191" s="1"/>
      <c r="CV3191" s="1"/>
      <c r="CW3191" s="1"/>
      <c r="CX3191" s="1"/>
      <c r="CY3191" s="1"/>
      <c r="CZ3191" s="1"/>
      <c r="DA3191" s="1"/>
      <c r="DB3191" s="1"/>
      <c r="DC3191" s="1"/>
      <c r="DD3191" s="1"/>
      <c r="DE3191" s="1"/>
    </row>
    <row r="3192" spans="15:109">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c r="BL3192" s="1"/>
      <c r="BM3192" s="1"/>
      <c r="BN3192" s="1"/>
      <c r="BO3192" s="1"/>
      <c r="BP3192" s="1"/>
      <c r="BQ3192" s="1"/>
      <c r="BR3192" s="1"/>
      <c r="BS3192" s="1"/>
      <c r="BT3192" s="1"/>
      <c r="BU3192" s="1"/>
      <c r="BV3192" s="1"/>
      <c r="BW3192" s="1"/>
      <c r="BX3192" s="1"/>
      <c r="BY3192" s="1"/>
      <c r="BZ3192" s="1"/>
      <c r="CA3192" s="1"/>
      <c r="CB3192" s="1"/>
      <c r="CC3192" s="1"/>
      <c r="CD3192" s="1"/>
      <c r="CE3192" s="1"/>
      <c r="CF3192" s="1"/>
      <c r="CG3192" s="1"/>
      <c r="CH3192" s="1"/>
      <c r="CI3192" s="1"/>
      <c r="CJ3192" s="1"/>
      <c r="CK3192" s="1"/>
      <c r="CL3192" s="1"/>
      <c r="CM3192" s="1"/>
      <c r="CN3192" s="1"/>
      <c r="CO3192" s="1"/>
      <c r="CP3192" s="1"/>
      <c r="CQ3192" s="1"/>
      <c r="CR3192" s="1"/>
      <c r="CS3192" s="1"/>
      <c r="CT3192" s="1"/>
      <c r="CU3192" s="1"/>
      <c r="CV3192" s="1"/>
      <c r="CW3192" s="1"/>
      <c r="CX3192" s="1"/>
      <c r="CY3192" s="1"/>
      <c r="CZ3192" s="1"/>
      <c r="DA3192" s="1"/>
      <c r="DB3192" s="1"/>
      <c r="DC3192" s="1"/>
      <c r="DD3192" s="1"/>
      <c r="DE3192" s="1"/>
    </row>
    <row r="3193" spans="15:109">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c r="BL3193" s="1"/>
      <c r="BM3193" s="1"/>
      <c r="BN3193" s="1"/>
      <c r="BO3193" s="1"/>
      <c r="BP3193" s="1"/>
      <c r="BQ3193" s="1"/>
      <c r="BR3193" s="1"/>
      <c r="BS3193" s="1"/>
      <c r="BT3193" s="1"/>
      <c r="BU3193" s="1"/>
      <c r="BV3193" s="1"/>
      <c r="BW3193" s="1"/>
      <c r="BX3193" s="1"/>
      <c r="BY3193" s="1"/>
      <c r="BZ3193" s="1"/>
      <c r="CA3193" s="1"/>
      <c r="CB3193" s="1"/>
      <c r="CC3193" s="1"/>
      <c r="CD3193" s="1"/>
      <c r="CE3193" s="1"/>
      <c r="CF3193" s="1"/>
      <c r="CG3193" s="1"/>
      <c r="CH3193" s="1"/>
      <c r="CI3193" s="1"/>
      <c r="CJ3193" s="1"/>
      <c r="CK3193" s="1"/>
      <c r="CL3193" s="1"/>
      <c r="CM3193" s="1"/>
      <c r="CN3193" s="1"/>
      <c r="CO3193" s="1"/>
      <c r="CP3193" s="1"/>
      <c r="CQ3193" s="1"/>
      <c r="CR3193" s="1"/>
      <c r="CS3193" s="1"/>
      <c r="CT3193" s="1"/>
      <c r="CU3193" s="1"/>
      <c r="CV3193" s="1"/>
      <c r="CW3193" s="1"/>
      <c r="CX3193" s="1"/>
      <c r="CY3193" s="1"/>
      <c r="CZ3193" s="1"/>
      <c r="DA3193" s="1"/>
      <c r="DB3193" s="1"/>
      <c r="DC3193" s="1"/>
      <c r="DD3193" s="1"/>
      <c r="DE3193" s="1"/>
    </row>
    <row r="3194" spans="15:109">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c r="BL3194" s="1"/>
      <c r="BM3194" s="1"/>
      <c r="BN3194" s="1"/>
      <c r="BO3194" s="1"/>
      <c r="BP3194" s="1"/>
      <c r="BQ3194" s="1"/>
      <c r="BR3194" s="1"/>
      <c r="BS3194" s="1"/>
      <c r="BT3194" s="1"/>
      <c r="BU3194" s="1"/>
      <c r="BV3194" s="1"/>
      <c r="BW3194" s="1"/>
      <c r="BX3194" s="1"/>
      <c r="BY3194" s="1"/>
      <c r="BZ3194" s="1"/>
      <c r="CA3194" s="1"/>
      <c r="CB3194" s="1"/>
      <c r="CC3194" s="1"/>
      <c r="CD3194" s="1"/>
      <c r="CE3194" s="1"/>
      <c r="CF3194" s="1"/>
      <c r="CG3194" s="1"/>
      <c r="CH3194" s="1"/>
      <c r="CI3194" s="1"/>
      <c r="CJ3194" s="1"/>
      <c r="CK3194" s="1"/>
      <c r="CL3194" s="1"/>
      <c r="CM3194" s="1"/>
      <c r="CN3194" s="1"/>
      <c r="CO3194" s="1"/>
      <c r="CP3194" s="1"/>
      <c r="CQ3194" s="1"/>
      <c r="CR3194" s="1"/>
      <c r="CS3194" s="1"/>
      <c r="CT3194" s="1"/>
      <c r="CU3194" s="1"/>
      <c r="CV3194" s="1"/>
      <c r="CW3194" s="1"/>
      <c r="CX3194" s="1"/>
      <c r="CY3194" s="1"/>
      <c r="CZ3194" s="1"/>
      <c r="DA3194" s="1"/>
      <c r="DB3194" s="1"/>
      <c r="DC3194" s="1"/>
      <c r="DD3194" s="1"/>
      <c r="DE3194" s="1"/>
    </row>
    <row r="3195" spans="15:109">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c r="BL3195" s="1"/>
      <c r="BM3195" s="1"/>
      <c r="BN3195" s="1"/>
      <c r="BO3195" s="1"/>
      <c r="BP3195" s="1"/>
      <c r="BQ3195" s="1"/>
      <c r="BR3195" s="1"/>
      <c r="BS3195" s="1"/>
      <c r="BT3195" s="1"/>
      <c r="BU3195" s="1"/>
      <c r="BV3195" s="1"/>
      <c r="BW3195" s="1"/>
      <c r="BX3195" s="1"/>
      <c r="BY3195" s="1"/>
      <c r="BZ3195" s="1"/>
      <c r="CA3195" s="1"/>
      <c r="CB3195" s="1"/>
      <c r="CC3195" s="1"/>
      <c r="CD3195" s="1"/>
      <c r="CE3195" s="1"/>
      <c r="CF3195" s="1"/>
      <c r="CG3195" s="1"/>
      <c r="CH3195" s="1"/>
      <c r="CI3195" s="1"/>
      <c r="CJ3195" s="1"/>
      <c r="CK3195" s="1"/>
      <c r="CL3195" s="1"/>
      <c r="CM3195" s="1"/>
      <c r="CN3195" s="1"/>
      <c r="CO3195" s="1"/>
      <c r="CP3195" s="1"/>
      <c r="CQ3195" s="1"/>
      <c r="CR3195" s="1"/>
      <c r="CS3195" s="1"/>
      <c r="CT3195" s="1"/>
      <c r="CU3195" s="1"/>
      <c r="CV3195" s="1"/>
      <c r="CW3195" s="1"/>
      <c r="CX3195" s="1"/>
      <c r="CY3195" s="1"/>
      <c r="CZ3195" s="1"/>
      <c r="DA3195" s="1"/>
      <c r="DB3195" s="1"/>
      <c r="DC3195" s="1"/>
      <c r="DD3195" s="1"/>
      <c r="DE3195" s="1"/>
    </row>
    <row r="3196" spans="15:109">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c r="BL3196" s="1"/>
      <c r="BM3196" s="1"/>
      <c r="BN3196" s="1"/>
      <c r="BO3196" s="1"/>
      <c r="BP3196" s="1"/>
      <c r="BQ3196" s="1"/>
      <c r="BR3196" s="1"/>
      <c r="BS3196" s="1"/>
      <c r="BT3196" s="1"/>
      <c r="BU3196" s="1"/>
      <c r="BV3196" s="1"/>
      <c r="BW3196" s="1"/>
      <c r="BX3196" s="1"/>
      <c r="BY3196" s="1"/>
      <c r="BZ3196" s="1"/>
      <c r="CA3196" s="1"/>
      <c r="CB3196" s="1"/>
      <c r="CC3196" s="1"/>
      <c r="CD3196" s="1"/>
      <c r="CE3196" s="1"/>
      <c r="CF3196" s="1"/>
      <c r="CG3196" s="1"/>
      <c r="CH3196" s="1"/>
      <c r="CI3196" s="1"/>
      <c r="CJ3196" s="1"/>
      <c r="CK3196" s="1"/>
      <c r="CL3196" s="1"/>
      <c r="CM3196" s="1"/>
      <c r="CN3196" s="1"/>
      <c r="CO3196" s="1"/>
      <c r="CP3196" s="1"/>
      <c r="CQ3196" s="1"/>
      <c r="CR3196" s="1"/>
      <c r="CS3196" s="1"/>
      <c r="CT3196" s="1"/>
      <c r="CU3196" s="1"/>
      <c r="CV3196" s="1"/>
      <c r="CW3196" s="1"/>
      <c r="CX3196" s="1"/>
      <c r="CY3196" s="1"/>
      <c r="CZ3196" s="1"/>
      <c r="DA3196" s="1"/>
      <c r="DB3196" s="1"/>
      <c r="DC3196" s="1"/>
      <c r="DD3196" s="1"/>
      <c r="DE3196" s="1"/>
    </row>
    <row r="3197" spans="15:109">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c r="BL3197" s="1"/>
      <c r="BM3197" s="1"/>
      <c r="BN3197" s="1"/>
      <c r="BO3197" s="1"/>
      <c r="BP3197" s="1"/>
      <c r="BQ3197" s="1"/>
      <c r="BR3197" s="1"/>
      <c r="BS3197" s="1"/>
      <c r="BT3197" s="1"/>
      <c r="BU3197" s="1"/>
      <c r="BV3197" s="1"/>
      <c r="BW3197" s="1"/>
      <c r="BX3197" s="1"/>
      <c r="BY3197" s="1"/>
      <c r="BZ3197" s="1"/>
      <c r="CA3197" s="1"/>
      <c r="CB3197" s="1"/>
      <c r="CC3197" s="1"/>
      <c r="CD3197" s="1"/>
      <c r="CE3197" s="1"/>
      <c r="CF3197" s="1"/>
      <c r="CG3197" s="1"/>
      <c r="CH3197" s="1"/>
      <c r="CI3197" s="1"/>
      <c r="CJ3197" s="1"/>
      <c r="CK3197" s="1"/>
      <c r="CL3197" s="1"/>
      <c r="CM3197" s="1"/>
      <c r="CN3197" s="1"/>
      <c r="CO3197" s="1"/>
      <c r="CP3197" s="1"/>
      <c r="CQ3197" s="1"/>
      <c r="CR3197" s="1"/>
      <c r="CS3197" s="1"/>
      <c r="CT3197" s="1"/>
      <c r="CU3197" s="1"/>
      <c r="CV3197" s="1"/>
      <c r="CW3197" s="1"/>
      <c r="CX3197" s="1"/>
      <c r="CY3197" s="1"/>
      <c r="CZ3197" s="1"/>
      <c r="DA3197" s="1"/>
      <c r="DB3197" s="1"/>
      <c r="DC3197" s="1"/>
      <c r="DD3197" s="1"/>
      <c r="DE3197" s="1"/>
    </row>
    <row r="3198" spans="15:109">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c r="BL3198" s="1"/>
      <c r="BM3198" s="1"/>
      <c r="BN3198" s="1"/>
      <c r="BO3198" s="1"/>
      <c r="BP3198" s="1"/>
      <c r="BQ3198" s="1"/>
      <c r="BR3198" s="1"/>
      <c r="BS3198" s="1"/>
      <c r="BT3198" s="1"/>
      <c r="BU3198" s="1"/>
      <c r="BV3198" s="1"/>
      <c r="BW3198" s="1"/>
      <c r="BX3198" s="1"/>
      <c r="BY3198" s="1"/>
      <c r="BZ3198" s="1"/>
      <c r="CA3198" s="1"/>
      <c r="CB3198" s="1"/>
      <c r="CC3198" s="1"/>
      <c r="CD3198" s="1"/>
      <c r="CE3198" s="1"/>
      <c r="CF3198" s="1"/>
      <c r="CG3198" s="1"/>
      <c r="CH3198" s="1"/>
      <c r="CI3198" s="1"/>
      <c r="CJ3198" s="1"/>
      <c r="CK3198" s="1"/>
      <c r="CL3198" s="1"/>
      <c r="CM3198" s="1"/>
      <c r="CN3198" s="1"/>
      <c r="CO3198" s="1"/>
      <c r="CP3198" s="1"/>
      <c r="CQ3198" s="1"/>
      <c r="CR3198" s="1"/>
      <c r="CS3198" s="1"/>
      <c r="CT3198" s="1"/>
      <c r="CU3198" s="1"/>
      <c r="CV3198" s="1"/>
      <c r="CW3198" s="1"/>
      <c r="CX3198" s="1"/>
      <c r="CY3198" s="1"/>
      <c r="CZ3198" s="1"/>
      <c r="DA3198" s="1"/>
      <c r="DB3198" s="1"/>
      <c r="DC3198" s="1"/>
      <c r="DD3198" s="1"/>
      <c r="DE3198" s="1"/>
    </row>
    <row r="3199" spans="15:109">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c r="BL3199" s="1"/>
      <c r="BM3199" s="1"/>
      <c r="BN3199" s="1"/>
      <c r="BO3199" s="1"/>
      <c r="BP3199" s="1"/>
      <c r="BQ3199" s="1"/>
      <c r="BR3199" s="1"/>
      <c r="BS3199" s="1"/>
      <c r="BT3199" s="1"/>
      <c r="BU3199" s="1"/>
      <c r="BV3199" s="1"/>
      <c r="BW3199" s="1"/>
      <c r="BX3199" s="1"/>
      <c r="BY3199" s="1"/>
      <c r="BZ3199" s="1"/>
      <c r="CA3199" s="1"/>
      <c r="CB3199" s="1"/>
      <c r="CC3199" s="1"/>
      <c r="CD3199" s="1"/>
      <c r="CE3199" s="1"/>
      <c r="CF3199" s="1"/>
      <c r="CG3199" s="1"/>
      <c r="CH3199" s="1"/>
      <c r="CI3199" s="1"/>
      <c r="CJ3199" s="1"/>
      <c r="CK3199" s="1"/>
      <c r="CL3199" s="1"/>
      <c r="CM3199" s="1"/>
      <c r="CN3199" s="1"/>
      <c r="CO3199" s="1"/>
      <c r="CP3199" s="1"/>
      <c r="CQ3199" s="1"/>
      <c r="CR3199" s="1"/>
      <c r="CS3199" s="1"/>
      <c r="CT3199" s="1"/>
      <c r="CU3199" s="1"/>
      <c r="CV3199" s="1"/>
      <c r="CW3199" s="1"/>
      <c r="CX3199" s="1"/>
      <c r="CY3199" s="1"/>
      <c r="CZ3199" s="1"/>
      <c r="DA3199" s="1"/>
      <c r="DB3199" s="1"/>
      <c r="DC3199" s="1"/>
      <c r="DD3199" s="1"/>
      <c r="DE3199" s="1"/>
    </row>
    <row r="3200" spans="15:109">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c r="BL3200" s="1"/>
      <c r="BM3200" s="1"/>
      <c r="BN3200" s="1"/>
      <c r="BO3200" s="1"/>
      <c r="BP3200" s="1"/>
      <c r="BQ3200" s="1"/>
      <c r="BR3200" s="1"/>
      <c r="BS3200" s="1"/>
      <c r="BT3200" s="1"/>
      <c r="BU3200" s="1"/>
      <c r="BV3200" s="1"/>
      <c r="BW3200" s="1"/>
      <c r="BX3200" s="1"/>
      <c r="BY3200" s="1"/>
      <c r="BZ3200" s="1"/>
      <c r="CA3200" s="1"/>
      <c r="CB3200" s="1"/>
      <c r="CC3200" s="1"/>
      <c r="CD3200" s="1"/>
      <c r="CE3200" s="1"/>
      <c r="CF3200" s="1"/>
      <c r="CG3200" s="1"/>
      <c r="CH3200" s="1"/>
      <c r="CI3200" s="1"/>
      <c r="CJ3200" s="1"/>
      <c r="CK3200" s="1"/>
      <c r="CL3200" s="1"/>
      <c r="CM3200" s="1"/>
      <c r="CN3200" s="1"/>
      <c r="CO3200" s="1"/>
      <c r="CP3200" s="1"/>
      <c r="CQ3200" s="1"/>
      <c r="CR3200" s="1"/>
      <c r="CS3200" s="1"/>
      <c r="CT3200" s="1"/>
      <c r="CU3200" s="1"/>
      <c r="CV3200" s="1"/>
      <c r="CW3200" s="1"/>
      <c r="CX3200" s="1"/>
      <c r="CY3200" s="1"/>
      <c r="CZ3200" s="1"/>
      <c r="DA3200" s="1"/>
      <c r="DB3200" s="1"/>
      <c r="DC3200" s="1"/>
      <c r="DD3200" s="1"/>
      <c r="DE3200" s="1"/>
    </row>
    <row r="3201" spans="15:109">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c r="BL3201" s="1"/>
      <c r="BM3201" s="1"/>
      <c r="BN3201" s="1"/>
      <c r="BO3201" s="1"/>
      <c r="BP3201" s="1"/>
      <c r="BQ3201" s="1"/>
      <c r="BR3201" s="1"/>
      <c r="BS3201" s="1"/>
      <c r="BT3201" s="1"/>
      <c r="BU3201" s="1"/>
      <c r="BV3201" s="1"/>
      <c r="BW3201" s="1"/>
      <c r="BX3201" s="1"/>
      <c r="BY3201" s="1"/>
      <c r="BZ3201" s="1"/>
      <c r="CA3201" s="1"/>
      <c r="CB3201" s="1"/>
      <c r="CC3201" s="1"/>
      <c r="CD3201" s="1"/>
      <c r="CE3201" s="1"/>
      <c r="CF3201" s="1"/>
      <c r="CG3201" s="1"/>
      <c r="CH3201" s="1"/>
      <c r="CI3201" s="1"/>
      <c r="CJ3201" s="1"/>
      <c r="CK3201" s="1"/>
      <c r="CL3201" s="1"/>
      <c r="CM3201" s="1"/>
      <c r="CN3201" s="1"/>
      <c r="CO3201" s="1"/>
      <c r="CP3201" s="1"/>
      <c r="CQ3201" s="1"/>
      <c r="CR3201" s="1"/>
      <c r="CS3201" s="1"/>
      <c r="CT3201" s="1"/>
      <c r="CU3201" s="1"/>
      <c r="CV3201" s="1"/>
      <c r="CW3201" s="1"/>
      <c r="CX3201" s="1"/>
      <c r="CY3201" s="1"/>
      <c r="CZ3201" s="1"/>
      <c r="DA3201" s="1"/>
      <c r="DB3201" s="1"/>
      <c r="DC3201" s="1"/>
      <c r="DD3201" s="1"/>
      <c r="DE3201" s="1"/>
    </row>
    <row r="3202" spans="15:109">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c r="BL3202" s="1"/>
      <c r="BM3202" s="1"/>
      <c r="BN3202" s="1"/>
      <c r="BO3202" s="1"/>
      <c r="BP3202" s="1"/>
      <c r="BQ3202" s="1"/>
      <c r="BR3202" s="1"/>
      <c r="BS3202" s="1"/>
      <c r="BT3202" s="1"/>
      <c r="BU3202" s="1"/>
      <c r="BV3202" s="1"/>
      <c r="BW3202" s="1"/>
      <c r="BX3202" s="1"/>
      <c r="BY3202" s="1"/>
      <c r="BZ3202" s="1"/>
      <c r="CA3202" s="1"/>
      <c r="CB3202" s="1"/>
      <c r="CC3202" s="1"/>
      <c r="CD3202" s="1"/>
      <c r="CE3202" s="1"/>
      <c r="CF3202" s="1"/>
      <c r="CG3202" s="1"/>
      <c r="CH3202" s="1"/>
      <c r="CI3202" s="1"/>
      <c r="CJ3202" s="1"/>
      <c r="CK3202" s="1"/>
      <c r="CL3202" s="1"/>
      <c r="CM3202" s="1"/>
      <c r="CN3202" s="1"/>
      <c r="CO3202" s="1"/>
      <c r="CP3202" s="1"/>
      <c r="CQ3202" s="1"/>
      <c r="CR3202" s="1"/>
      <c r="CS3202" s="1"/>
      <c r="CT3202" s="1"/>
      <c r="CU3202" s="1"/>
      <c r="CV3202" s="1"/>
      <c r="CW3202" s="1"/>
      <c r="CX3202" s="1"/>
      <c r="CY3202" s="1"/>
      <c r="CZ3202" s="1"/>
      <c r="DA3202" s="1"/>
      <c r="DB3202" s="1"/>
      <c r="DC3202" s="1"/>
      <c r="DD3202" s="1"/>
      <c r="DE3202" s="1"/>
    </row>
    <row r="3203" spans="15:109">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c r="BL3203" s="1"/>
      <c r="BM3203" s="1"/>
      <c r="BN3203" s="1"/>
      <c r="BO3203" s="1"/>
      <c r="BP3203" s="1"/>
      <c r="BQ3203" s="1"/>
      <c r="BR3203" s="1"/>
      <c r="BS3203" s="1"/>
      <c r="BT3203" s="1"/>
      <c r="BU3203" s="1"/>
      <c r="BV3203" s="1"/>
      <c r="BW3203" s="1"/>
      <c r="BX3203" s="1"/>
      <c r="BY3203" s="1"/>
      <c r="BZ3203" s="1"/>
      <c r="CA3203" s="1"/>
      <c r="CB3203" s="1"/>
      <c r="CC3203" s="1"/>
      <c r="CD3203" s="1"/>
      <c r="CE3203" s="1"/>
      <c r="CF3203" s="1"/>
      <c r="CG3203" s="1"/>
      <c r="CH3203" s="1"/>
      <c r="CI3203" s="1"/>
      <c r="CJ3203" s="1"/>
      <c r="CK3203" s="1"/>
      <c r="CL3203" s="1"/>
      <c r="CM3203" s="1"/>
      <c r="CN3203" s="1"/>
      <c r="CO3203" s="1"/>
      <c r="CP3203" s="1"/>
      <c r="CQ3203" s="1"/>
      <c r="CR3203" s="1"/>
      <c r="CS3203" s="1"/>
      <c r="CT3203" s="1"/>
      <c r="CU3203" s="1"/>
      <c r="CV3203" s="1"/>
      <c r="CW3203" s="1"/>
      <c r="CX3203" s="1"/>
      <c r="CY3203" s="1"/>
      <c r="CZ3203" s="1"/>
      <c r="DA3203" s="1"/>
      <c r="DB3203" s="1"/>
      <c r="DC3203" s="1"/>
      <c r="DD3203" s="1"/>
      <c r="DE3203" s="1"/>
    </row>
    <row r="3204" spans="15:109">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c r="BL3204" s="1"/>
      <c r="BM3204" s="1"/>
      <c r="BN3204" s="1"/>
      <c r="BO3204" s="1"/>
      <c r="BP3204" s="1"/>
      <c r="BQ3204" s="1"/>
      <c r="BR3204" s="1"/>
      <c r="BS3204" s="1"/>
      <c r="BT3204" s="1"/>
      <c r="BU3204" s="1"/>
      <c r="BV3204" s="1"/>
      <c r="BW3204" s="1"/>
      <c r="BX3204" s="1"/>
      <c r="BY3204" s="1"/>
      <c r="BZ3204" s="1"/>
      <c r="CA3204" s="1"/>
      <c r="CB3204" s="1"/>
      <c r="CC3204" s="1"/>
      <c r="CD3204" s="1"/>
      <c r="CE3204" s="1"/>
      <c r="CF3204" s="1"/>
      <c r="CG3204" s="1"/>
      <c r="CH3204" s="1"/>
      <c r="CI3204" s="1"/>
      <c r="CJ3204" s="1"/>
      <c r="CK3204" s="1"/>
      <c r="CL3204" s="1"/>
      <c r="CM3204" s="1"/>
      <c r="CN3204" s="1"/>
      <c r="CO3204" s="1"/>
      <c r="CP3204" s="1"/>
      <c r="CQ3204" s="1"/>
      <c r="CR3204" s="1"/>
      <c r="CS3204" s="1"/>
      <c r="CT3204" s="1"/>
      <c r="CU3204" s="1"/>
      <c r="CV3204" s="1"/>
      <c r="CW3204" s="1"/>
      <c r="CX3204" s="1"/>
      <c r="CY3204" s="1"/>
      <c r="CZ3204" s="1"/>
      <c r="DA3204" s="1"/>
      <c r="DB3204" s="1"/>
      <c r="DC3204" s="1"/>
      <c r="DD3204" s="1"/>
      <c r="DE3204" s="1"/>
    </row>
    <row r="3205" spans="15:109">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c r="BL3205" s="1"/>
      <c r="BM3205" s="1"/>
      <c r="BN3205" s="1"/>
      <c r="BO3205" s="1"/>
      <c r="BP3205" s="1"/>
      <c r="BQ3205" s="1"/>
      <c r="BR3205" s="1"/>
      <c r="BS3205" s="1"/>
      <c r="BT3205" s="1"/>
      <c r="BU3205" s="1"/>
      <c r="BV3205" s="1"/>
      <c r="BW3205" s="1"/>
      <c r="BX3205" s="1"/>
      <c r="BY3205" s="1"/>
      <c r="BZ3205" s="1"/>
      <c r="CA3205" s="1"/>
      <c r="CB3205" s="1"/>
      <c r="CC3205" s="1"/>
      <c r="CD3205" s="1"/>
      <c r="CE3205" s="1"/>
      <c r="CF3205" s="1"/>
      <c r="CG3205" s="1"/>
      <c r="CH3205" s="1"/>
      <c r="CI3205" s="1"/>
      <c r="CJ3205" s="1"/>
      <c r="CK3205" s="1"/>
      <c r="CL3205" s="1"/>
      <c r="CM3205" s="1"/>
      <c r="CN3205" s="1"/>
      <c r="CO3205" s="1"/>
      <c r="CP3205" s="1"/>
      <c r="CQ3205" s="1"/>
      <c r="CR3205" s="1"/>
      <c r="CS3205" s="1"/>
      <c r="CT3205" s="1"/>
      <c r="CU3205" s="1"/>
      <c r="CV3205" s="1"/>
      <c r="CW3205" s="1"/>
      <c r="CX3205" s="1"/>
      <c r="CY3205" s="1"/>
      <c r="CZ3205" s="1"/>
      <c r="DA3205" s="1"/>
      <c r="DB3205" s="1"/>
      <c r="DC3205" s="1"/>
      <c r="DD3205" s="1"/>
      <c r="DE3205" s="1"/>
    </row>
    <row r="3206" spans="15:109">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c r="BL3206" s="1"/>
      <c r="BM3206" s="1"/>
      <c r="BN3206" s="1"/>
      <c r="BO3206" s="1"/>
      <c r="BP3206" s="1"/>
      <c r="BQ3206" s="1"/>
      <c r="BR3206" s="1"/>
      <c r="BS3206" s="1"/>
      <c r="BT3206" s="1"/>
      <c r="BU3206" s="1"/>
      <c r="BV3206" s="1"/>
      <c r="BW3206" s="1"/>
      <c r="BX3206" s="1"/>
      <c r="BY3206" s="1"/>
      <c r="BZ3206" s="1"/>
      <c r="CA3206" s="1"/>
      <c r="CB3206" s="1"/>
      <c r="CC3206" s="1"/>
      <c r="CD3206" s="1"/>
      <c r="CE3206" s="1"/>
      <c r="CF3206" s="1"/>
      <c r="CG3206" s="1"/>
      <c r="CH3206" s="1"/>
      <c r="CI3206" s="1"/>
      <c r="CJ3206" s="1"/>
      <c r="CK3206" s="1"/>
      <c r="CL3206" s="1"/>
      <c r="CM3206" s="1"/>
      <c r="CN3206" s="1"/>
      <c r="CO3206" s="1"/>
      <c r="CP3206" s="1"/>
      <c r="CQ3206" s="1"/>
      <c r="CR3206" s="1"/>
      <c r="CS3206" s="1"/>
      <c r="CT3206" s="1"/>
      <c r="CU3206" s="1"/>
      <c r="CV3206" s="1"/>
      <c r="CW3206" s="1"/>
      <c r="CX3206" s="1"/>
      <c r="CY3206" s="1"/>
      <c r="CZ3206" s="1"/>
      <c r="DA3206" s="1"/>
      <c r="DB3206" s="1"/>
      <c r="DC3206" s="1"/>
      <c r="DD3206" s="1"/>
      <c r="DE3206" s="1"/>
    </row>
    <row r="3207" spans="15:109">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c r="BL3207" s="1"/>
      <c r="BM3207" s="1"/>
      <c r="BN3207" s="1"/>
      <c r="BO3207" s="1"/>
      <c r="BP3207" s="1"/>
      <c r="BQ3207" s="1"/>
      <c r="BR3207" s="1"/>
      <c r="BS3207" s="1"/>
      <c r="BT3207" s="1"/>
      <c r="BU3207" s="1"/>
      <c r="BV3207" s="1"/>
      <c r="BW3207" s="1"/>
      <c r="BX3207" s="1"/>
      <c r="BY3207" s="1"/>
      <c r="BZ3207" s="1"/>
      <c r="CA3207" s="1"/>
      <c r="CB3207" s="1"/>
      <c r="CC3207" s="1"/>
      <c r="CD3207" s="1"/>
      <c r="CE3207" s="1"/>
      <c r="CF3207" s="1"/>
      <c r="CG3207" s="1"/>
      <c r="CH3207" s="1"/>
      <c r="CI3207" s="1"/>
      <c r="CJ3207" s="1"/>
      <c r="CK3207" s="1"/>
      <c r="CL3207" s="1"/>
      <c r="CM3207" s="1"/>
      <c r="CN3207" s="1"/>
      <c r="CO3207" s="1"/>
      <c r="CP3207" s="1"/>
      <c r="CQ3207" s="1"/>
      <c r="CR3207" s="1"/>
      <c r="CS3207" s="1"/>
      <c r="CT3207" s="1"/>
      <c r="CU3207" s="1"/>
      <c r="CV3207" s="1"/>
      <c r="CW3207" s="1"/>
      <c r="CX3207" s="1"/>
      <c r="CY3207" s="1"/>
      <c r="CZ3207" s="1"/>
      <c r="DA3207" s="1"/>
      <c r="DB3207" s="1"/>
      <c r="DC3207" s="1"/>
      <c r="DD3207" s="1"/>
      <c r="DE3207" s="1"/>
    </row>
    <row r="3208" spans="15:109">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c r="BL3208" s="1"/>
      <c r="BM3208" s="1"/>
      <c r="BN3208" s="1"/>
      <c r="BO3208" s="1"/>
      <c r="BP3208" s="1"/>
      <c r="BQ3208" s="1"/>
      <c r="BR3208" s="1"/>
      <c r="BS3208" s="1"/>
      <c r="BT3208" s="1"/>
      <c r="BU3208" s="1"/>
      <c r="BV3208" s="1"/>
      <c r="BW3208" s="1"/>
      <c r="BX3208" s="1"/>
      <c r="BY3208" s="1"/>
      <c r="BZ3208" s="1"/>
      <c r="CA3208" s="1"/>
      <c r="CB3208" s="1"/>
      <c r="CC3208" s="1"/>
      <c r="CD3208" s="1"/>
      <c r="CE3208" s="1"/>
      <c r="CF3208" s="1"/>
      <c r="CG3208" s="1"/>
      <c r="CH3208" s="1"/>
      <c r="CI3208" s="1"/>
      <c r="CJ3208" s="1"/>
      <c r="CK3208" s="1"/>
      <c r="CL3208" s="1"/>
      <c r="CM3208" s="1"/>
      <c r="CN3208" s="1"/>
      <c r="CO3208" s="1"/>
      <c r="CP3208" s="1"/>
      <c r="CQ3208" s="1"/>
      <c r="CR3208" s="1"/>
      <c r="CS3208" s="1"/>
      <c r="CT3208" s="1"/>
      <c r="CU3208" s="1"/>
      <c r="CV3208" s="1"/>
      <c r="CW3208" s="1"/>
      <c r="CX3208" s="1"/>
      <c r="CY3208" s="1"/>
      <c r="CZ3208" s="1"/>
      <c r="DA3208" s="1"/>
      <c r="DB3208" s="1"/>
      <c r="DC3208" s="1"/>
      <c r="DD3208" s="1"/>
      <c r="DE3208" s="1"/>
    </row>
    <row r="3209" spans="15:109">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c r="BL3209" s="1"/>
      <c r="BM3209" s="1"/>
      <c r="BN3209" s="1"/>
      <c r="BO3209" s="1"/>
      <c r="BP3209" s="1"/>
      <c r="BQ3209" s="1"/>
      <c r="BR3209" s="1"/>
      <c r="BS3209" s="1"/>
      <c r="BT3209" s="1"/>
      <c r="BU3209" s="1"/>
      <c r="BV3209" s="1"/>
      <c r="BW3209" s="1"/>
      <c r="BX3209" s="1"/>
      <c r="BY3209" s="1"/>
      <c r="BZ3209" s="1"/>
      <c r="CA3209" s="1"/>
      <c r="CB3209" s="1"/>
      <c r="CC3209" s="1"/>
      <c r="CD3209" s="1"/>
      <c r="CE3209" s="1"/>
      <c r="CF3209" s="1"/>
      <c r="CG3209" s="1"/>
      <c r="CH3209" s="1"/>
      <c r="CI3209" s="1"/>
      <c r="CJ3209" s="1"/>
      <c r="CK3209" s="1"/>
      <c r="CL3209" s="1"/>
      <c r="CM3209" s="1"/>
      <c r="CN3209" s="1"/>
      <c r="CO3209" s="1"/>
      <c r="CP3209" s="1"/>
      <c r="CQ3209" s="1"/>
      <c r="CR3209" s="1"/>
      <c r="CS3209" s="1"/>
      <c r="CT3209" s="1"/>
      <c r="CU3209" s="1"/>
      <c r="CV3209" s="1"/>
      <c r="CW3209" s="1"/>
      <c r="CX3209" s="1"/>
      <c r="CY3209" s="1"/>
      <c r="CZ3209" s="1"/>
      <c r="DA3209" s="1"/>
      <c r="DB3209" s="1"/>
      <c r="DC3209" s="1"/>
      <c r="DD3209" s="1"/>
      <c r="DE3209" s="1"/>
    </row>
    <row r="3210" spans="15:109">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c r="BL3210" s="1"/>
      <c r="BM3210" s="1"/>
      <c r="BN3210" s="1"/>
      <c r="BO3210" s="1"/>
      <c r="BP3210" s="1"/>
      <c r="BQ3210" s="1"/>
      <c r="BR3210" s="1"/>
      <c r="BS3210" s="1"/>
      <c r="BT3210" s="1"/>
      <c r="BU3210" s="1"/>
      <c r="BV3210" s="1"/>
      <c r="BW3210" s="1"/>
      <c r="BX3210" s="1"/>
      <c r="BY3210" s="1"/>
      <c r="BZ3210" s="1"/>
      <c r="CA3210" s="1"/>
      <c r="CB3210" s="1"/>
      <c r="CC3210" s="1"/>
      <c r="CD3210" s="1"/>
      <c r="CE3210" s="1"/>
      <c r="CF3210" s="1"/>
      <c r="CG3210" s="1"/>
      <c r="CH3210" s="1"/>
      <c r="CI3210" s="1"/>
      <c r="CJ3210" s="1"/>
      <c r="CK3210" s="1"/>
      <c r="CL3210" s="1"/>
      <c r="CM3210" s="1"/>
      <c r="CN3210" s="1"/>
      <c r="CO3210" s="1"/>
      <c r="CP3210" s="1"/>
      <c r="CQ3210" s="1"/>
      <c r="CR3210" s="1"/>
      <c r="CS3210" s="1"/>
      <c r="CT3210" s="1"/>
      <c r="CU3210" s="1"/>
      <c r="CV3210" s="1"/>
      <c r="CW3210" s="1"/>
      <c r="CX3210" s="1"/>
      <c r="CY3210" s="1"/>
      <c r="CZ3210" s="1"/>
      <c r="DA3210" s="1"/>
      <c r="DB3210" s="1"/>
      <c r="DC3210" s="1"/>
      <c r="DD3210" s="1"/>
      <c r="DE3210" s="1"/>
    </row>
    <row r="3211" spans="15:109">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c r="BL3211" s="1"/>
      <c r="BM3211" s="1"/>
      <c r="BN3211" s="1"/>
      <c r="BO3211" s="1"/>
      <c r="BP3211" s="1"/>
      <c r="BQ3211" s="1"/>
      <c r="BR3211" s="1"/>
      <c r="BS3211" s="1"/>
      <c r="BT3211" s="1"/>
      <c r="BU3211" s="1"/>
      <c r="BV3211" s="1"/>
      <c r="BW3211" s="1"/>
      <c r="BX3211" s="1"/>
      <c r="BY3211" s="1"/>
      <c r="BZ3211" s="1"/>
      <c r="CA3211" s="1"/>
      <c r="CB3211" s="1"/>
      <c r="CC3211" s="1"/>
      <c r="CD3211" s="1"/>
      <c r="CE3211" s="1"/>
      <c r="CF3211" s="1"/>
      <c r="CG3211" s="1"/>
      <c r="CH3211" s="1"/>
      <c r="CI3211" s="1"/>
      <c r="CJ3211" s="1"/>
      <c r="CK3211" s="1"/>
      <c r="CL3211" s="1"/>
      <c r="CM3211" s="1"/>
      <c r="CN3211" s="1"/>
      <c r="CO3211" s="1"/>
      <c r="CP3211" s="1"/>
      <c r="CQ3211" s="1"/>
      <c r="CR3211" s="1"/>
      <c r="CS3211" s="1"/>
      <c r="CT3211" s="1"/>
      <c r="CU3211" s="1"/>
      <c r="CV3211" s="1"/>
      <c r="CW3211" s="1"/>
      <c r="CX3211" s="1"/>
      <c r="CY3211" s="1"/>
      <c r="CZ3211" s="1"/>
      <c r="DA3211" s="1"/>
      <c r="DB3211" s="1"/>
      <c r="DC3211" s="1"/>
      <c r="DD3211" s="1"/>
      <c r="DE3211" s="1"/>
    </row>
    <row r="3212" spans="15:109">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c r="BL3212" s="1"/>
      <c r="BM3212" s="1"/>
      <c r="BN3212" s="1"/>
      <c r="BO3212" s="1"/>
      <c r="BP3212" s="1"/>
      <c r="BQ3212" s="1"/>
      <c r="BR3212" s="1"/>
      <c r="BS3212" s="1"/>
      <c r="BT3212" s="1"/>
      <c r="BU3212" s="1"/>
      <c r="BV3212" s="1"/>
      <c r="BW3212" s="1"/>
      <c r="BX3212" s="1"/>
      <c r="BY3212" s="1"/>
      <c r="BZ3212" s="1"/>
      <c r="CA3212" s="1"/>
      <c r="CB3212" s="1"/>
      <c r="CC3212" s="1"/>
      <c r="CD3212" s="1"/>
      <c r="CE3212" s="1"/>
      <c r="CF3212" s="1"/>
      <c r="CG3212" s="1"/>
      <c r="CH3212" s="1"/>
      <c r="CI3212" s="1"/>
      <c r="CJ3212" s="1"/>
      <c r="CK3212" s="1"/>
      <c r="CL3212" s="1"/>
      <c r="CM3212" s="1"/>
      <c r="CN3212" s="1"/>
      <c r="CO3212" s="1"/>
      <c r="CP3212" s="1"/>
      <c r="CQ3212" s="1"/>
      <c r="CR3212" s="1"/>
      <c r="CS3212" s="1"/>
      <c r="CT3212" s="1"/>
      <c r="CU3212" s="1"/>
      <c r="CV3212" s="1"/>
      <c r="CW3212" s="1"/>
      <c r="CX3212" s="1"/>
      <c r="CY3212" s="1"/>
      <c r="CZ3212" s="1"/>
      <c r="DA3212" s="1"/>
      <c r="DB3212" s="1"/>
      <c r="DC3212" s="1"/>
      <c r="DD3212" s="1"/>
      <c r="DE3212" s="1"/>
    </row>
    <row r="3213" spans="15:109">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c r="BL3213" s="1"/>
      <c r="BM3213" s="1"/>
      <c r="BN3213" s="1"/>
      <c r="BO3213" s="1"/>
      <c r="BP3213" s="1"/>
      <c r="BQ3213" s="1"/>
      <c r="BR3213" s="1"/>
      <c r="BS3213" s="1"/>
      <c r="BT3213" s="1"/>
      <c r="BU3213" s="1"/>
      <c r="BV3213" s="1"/>
      <c r="BW3213" s="1"/>
      <c r="BX3213" s="1"/>
      <c r="BY3213" s="1"/>
      <c r="BZ3213" s="1"/>
      <c r="CA3213" s="1"/>
      <c r="CB3213" s="1"/>
      <c r="CC3213" s="1"/>
      <c r="CD3213" s="1"/>
      <c r="CE3213" s="1"/>
      <c r="CF3213" s="1"/>
      <c r="CG3213" s="1"/>
      <c r="CH3213" s="1"/>
      <c r="CI3213" s="1"/>
      <c r="CJ3213" s="1"/>
      <c r="CK3213" s="1"/>
      <c r="CL3213" s="1"/>
      <c r="CM3213" s="1"/>
      <c r="CN3213" s="1"/>
      <c r="CO3213" s="1"/>
      <c r="CP3213" s="1"/>
      <c r="CQ3213" s="1"/>
      <c r="CR3213" s="1"/>
      <c r="CS3213" s="1"/>
      <c r="CT3213" s="1"/>
      <c r="CU3213" s="1"/>
      <c r="CV3213" s="1"/>
      <c r="CW3213" s="1"/>
      <c r="CX3213" s="1"/>
      <c r="CY3213" s="1"/>
      <c r="CZ3213" s="1"/>
      <c r="DA3213" s="1"/>
      <c r="DB3213" s="1"/>
      <c r="DC3213" s="1"/>
      <c r="DD3213" s="1"/>
      <c r="DE3213" s="1"/>
    </row>
    <row r="3214" spans="15:109">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c r="BL3214" s="1"/>
      <c r="BM3214" s="1"/>
      <c r="BN3214" s="1"/>
      <c r="BO3214" s="1"/>
      <c r="BP3214" s="1"/>
      <c r="BQ3214" s="1"/>
      <c r="BR3214" s="1"/>
      <c r="BS3214" s="1"/>
      <c r="BT3214" s="1"/>
      <c r="BU3214" s="1"/>
      <c r="BV3214" s="1"/>
      <c r="BW3214" s="1"/>
      <c r="BX3214" s="1"/>
      <c r="BY3214" s="1"/>
      <c r="BZ3214" s="1"/>
      <c r="CA3214" s="1"/>
      <c r="CB3214" s="1"/>
      <c r="CC3214" s="1"/>
      <c r="CD3214" s="1"/>
      <c r="CE3214" s="1"/>
      <c r="CF3214" s="1"/>
      <c r="CG3214" s="1"/>
      <c r="CH3214" s="1"/>
      <c r="CI3214" s="1"/>
      <c r="CJ3214" s="1"/>
      <c r="CK3214" s="1"/>
      <c r="CL3214" s="1"/>
      <c r="CM3214" s="1"/>
      <c r="CN3214" s="1"/>
      <c r="CO3214" s="1"/>
      <c r="CP3214" s="1"/>
      <c r="CQ3214" s="1"/>
      <c r="CR3214" s="1"/>
      <c r="CS3214" s="1"/>
      <c r="CT3214" s="1"/>
      <c r="CU3214" s="1"/>
      <c r="CV3214" s="1"/>
      <c r="CW3214" s="1"/>
      <c r="CX3214" s="1"/>
      <c r="CY3214" s="1"/>
      <c r="CZ3214" s="1"/>
      <c r="DA3214" s="1"/>
      <c r="DB3214" s="1"/>
      <c r="DC3214" s="1"/>
      <c r="DD3214" s="1"/>
      <c r="DE3214" s="1"/>
    </row>
    <row r="3215" spans="15:109">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c r="BL3215" s="1"/>
      <c r="BM3215" s="1"/>
      <c r="BN3215" s="1"/>
      <c r="BO3215" s="1"/>
      <c r="BP3215" s="1"/>
      <c r="BQ3215" s="1"/>
      <c r="BR3215" s="1"/>
      <c r="BS3215" s="1"/>
      <c r="BT3215" s="1"/>
      <c r="BU3215" s="1"/>
      <c r="BV3215" s="1"/>
      <c r="BW3215" s="1"/>
      <c r="BX3215" s="1"/>
      <c r="BY3215" s="1"/>
      <c r="BZ3215" s="1"/>
      <c r="CA3215" s="1"/>
      <c r="CB3215" s="1"/>
      <c r="CC3215" s="1"/>
      <c r="CD3215" s="1"/>
      <c r="CE3215" s="1"/>
      <c r="CF3215" s="1"/>
      <c r="CG3215" s="1"/>
      <c r="CH3215" s="1"/>
      <c r="CI3215" s="1"/>
      <c r="CJ3215" s="1"/>
      <c r="CK3215" s="1"/>
      <c r="CL3215" s="1"/>
      <c r="CM3215" s="1"/>
      <c r="CN3215" s="1"/>
      <c r="CO3215" s="1"/>
      <c r="CP3215" s="1"/>
      <c r="CQ3215" s="1"/>
      <c r="CR3215" s="1"/>
      <c r="CS3215" s="1"/>
      <c r="CT3215" s="1"/>
      <c r="CU3215" s="1"/>
      <c r="CV3215" s="1"/>
      <c r="CW3215" s="1"/>
      <c r="CX3215" s="1"/>
      <c r="CY3215" s="1"/>
      <c r="CZ3215" s="1"/>
      <c r="DA3215" s="1"/>
      <c r="DB3215" s="1"/>
      <c r="DC3215" s="1"/>
      <c r="DD3215" s="1"/>
      <c r="DE3215" s="1"/>
    </row>
    <row r="3216" spans="15:109">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c r="BL3216" s="1"/>
      <c r="BM3216" s="1"/>
      <c r="BN3216" s="1"/>
      <c r="BO3216" s="1"/>
      <c r="BP3216" s="1"/>
      <c r="BQ3216" s="1"/>
      <c r="BR3216" s="1"/>
      <c r="BS3216" s="1"/>
      <c r="BT3216" s="1"/>
      <c r="BU3216" s="1"/>
      <c r="BV3216" s="1"/>
      <c r="BW3216" s="1"/>
      <c r="BX3216" s="1"/>
      <c r="BY3216" s="1"/>
      <c r="BZ3216" s="1"/>
      <c r="CA3216" s="1"/>
      <c r="CB3216" s="1"/>
      <c r="CC3216" s="1"/>
      <c r="CD3216" s="1"/>
      <c r="CE3216" s="1"/>
      <c r="CF3216" s="1"/>
      <c r="CG3216" s="1"/>
      <c r="CH3216" s="1"/>
      <c r="CI3216" s="1"/>
      <c r="CJ3216" s="1"/>
      <c r="CK3216" s="1"/>
      <c r="CL3216" s="1"/>
      <c r="CM3216" s="1"/>
      <c r="CN3216" s="1"/>
      <c r="CO3216" s="1"/>
      <c r="CP3216" s="1"/>
      <c r="CQ3216" s="1"/>
      <c r="CR3216" s="1"/>
      <c r="CS3216" s="1"/>
      <c r="CT3216" s="1"/>
      <c r="CU3216" s="1"/>
      <c r="CV3216" s="1"/>
      <c r="CW3216" s="1"/>
      <c r="CX3216" s="1"/>
      <c r="CY3216" s="1"/>
      <c r="CZ3216" s="1"/>
      <c r="DA3216" s="1"/>
      <c r="DB3216" s="1"/>
      <c r="DC3216" s="1"/>
      <c r="DD3216" s="1"/>
      <c r="DE3216" s="1"/>
    </row>
    <row r="3217" spans="15:109">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c r="BL3217" s="1"/>
      <c r="BM3217" s="1"/>
      <c r="BN3217" s="1"/>
      <c r="BO3217" s="1"/>
      <c r="BP3217" s="1"/>
      <c r="BQ3217" s="1"/>
      <c r="BR3217" s="1"/>
      <c r="BS3217" s="1"/>
      <c r="BT3217" s="1"/>
      <c r="BU3217" s="1"/>
      <c r="BV3217" s="1"/>
      <c r="BW3217" s="1"/>
      <c r="BX3217" s="1"/>
      <c r="BY3217" s="1"/>
      <c r="BZ3217" s="1"/>
      <c r="CA3217" s="1"/>
      <c r="CB3217" s="1"/>
      <c r="CC3217" s="1"/>
      <c r="CD3217" s="1"/>
      <c r="CE3217" s="1"/>
      <c r="CF3217" s="1"/>
      <c r="CG3217" s="1"/>
      <c r="CH3217" s="1"/>
      <c r="CI3217" s="1"/>
      <c r="CJ3217" s="1"/>
      <c r="CK3217" s="1"/>
      <c r="CL3217" s="1"/>
      <c r="CM3217" s="1"/>
      <c r="CN3217" s="1"/>
      <c r="CO3217" s="1"/>
      <c r="CP3217" s="1"/>
      <c r="CQ3217" s="1"/>
      <c r="CR3217" s="1"/>
      <c r="CS3217" s="1"/>
      <c r="CT3217" s="1"/>
      <c r="CU3217" s="1"/>
      <c r="CV3217" s="1"/>
      <c r="CW3217" s="1"/>
      <c r="CX3217" s="1"/>
      <c r="CY3217" s="1"/>
      <c r="CZ3217" s="1"/>
      <c r="DA3217" s="1"/>
      <c r="DB3217" s="1"/>
      <c r="DC3217" s="1"/>
      <c r="DD3217" s="1"/>
      <c r="DE3217" s="1"/>
    </row>
    <row r="3218" spans="15:109">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c r="BL3218" s="1"/>
      <c r="BM3218" s="1"/>
      <c r="BN3218" s="1"/>
      <c r="BO3218" s="1"/>
      <c r="BP3218" s="1"/>
      <c r="BQ3218" s="1"/>
      <c r="BR3218" s="1"/>
      <c r="BS3218" s="1"/>
      <c r="BT3218" s="1"/>
      <c r="BU3218" s="1"/>
      <c r="BV3218" s="1"/>
      <c r="BW3218" s="1"/>
      <c r="BX3218" s="1"/>
      <c r="BY3218" s="1"/>
      <c r="BZ3218" s="1"/>
      <c r="CA3218" s="1"/>
      <c r="CB3218" s="1"/>
      <c r="CC3218" s="1"/>
      <c r="CD3218" s="1"/>
      <c r="CE3218" s="1"/>
      <c r="CF3218" s="1"/>
      <c r="CG3218" s="1"/>
      <c r="CH3218" s="1"/>
      <c r="CI3218" s="1"/>
      <c r="CJ3218" s="1"/>
      <c r="CK3218" s="1"/>
      <c r="CL3218" s="1"/>
      <c r="CM3218" s="1"/>
      <c r="CN3218" s="1"/>
      <c r="CO3218" s="1"/>
      <c r="CP3218" s="1"/>
      <c r="CQ3218" s="1"/>
      <c r="CR3218" s="1"/>
      <c r="CS3218" s="1"/>
      <c r="CT3218" s="1"/>
      <c r="CU3218" s="1"/>
      <c r="CV3218" s="1"/>
      <c r="CW3218" s="1"/>
      <c r="CX3218" s="1"/>
      <c r="CY3218" s="1"/>
      <c r="CZ3218" s="1"/>
      <c r="DA3218" s="1"/>
      <c r="DB3218" s="1"/>
      <c r="DC3218" s="1"/>
      <c r="DD3218" s="1"/>
      <c r="DE3218" s="1"/>
    </row>
    <row r="3219" spans="15:109">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c r="BL3219" s="1"/>
      <c r="BM3219" s="1"/>
      <c r="BN3219" s="1"/>
      <c r="BO3219" s="1"/>
      <c r="BP3219" s="1"/>
      <c r="BQ3219" s="1"/>
      <c r="BR3219" s="1"/>
      <c r="BS3219" s="1"/>
      <c r="BT3219" s="1"/>
      <c r="BU3219" s="1"/>
      <c r="BV3219" s="1"/>
      <c r="BW3219" s="1"/>
      <c r="BX3219" s="1"/>
      <c r="BY3219" s="1"/>
      <c r="BZ3219" s="1"/>
      <c r="CA3219" s="1"/>
      <c r="CB3219" s="1"/>
      <c r="CC3219" s="1"/>
      <c r="CD3219" s="1"/>
      <c r="CE3219" s="1"/>
      <c r="CF3219" s="1"/>
      <c r="CG3219" s="1"/>
      <c r="CH3219" s="1"/>
      <c r="CI3219" s="1"/>
      <c r="CJ3219" s="1"/>
      <c r="CK3219" s="1"/>
      <c r="CL3219" s="1"/>
      <c r="CM3219" s="1"/>
      <c r="CN3219" s="1"/>
      <c r="CO3219" s="1"/>
      <c r="CP3219" s="1"/>
      <c r="CQ3219" s="1"/>
      <c r="CR3219" s="1"/>
      <c r="CS3219" s="1"/>
      <c r="CT3219" s="1"/>
      <c r="CU3219" s="1"/>
      <c r="CV3219" s="1"/>
      <c r="CW3219" s="1"/>
      <c r="CX3219" s="1"/>
      <c r="CY3219" s="1"/>
      <c r="CZ3219" s="1"/>
      <c r="DA3219" s="1"/>
      <c r="DB3219" s="1"/>
      <c r="DC3219" s="1"/>
      <c r="DD3219" s="1"/>
      <c r="DE3219" s="1"/>
    </row>
    <row r="3220" spans="15:109">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c r="BL3220" s="1"/>
      <c r="BM3220" s="1"/>
      <c r="BN3220" s="1"/>
      <c r="BO3220" s="1"/>
      <c r="BP3220" s="1"/>
      <c r="BQ3220" s="1"/>
      <c r="BR3220" s="1"/>
      <c r="BS3220" s="1"/>
      <c r="BT3220" s="1"/>
      <c r="BU3220" s="1"/>
      <c r="BV3220" s="1"/>
      <c r="BW3220" s="1"/>
      <c r="BX3220" s="1"/>
      <c r="BY3220" s="1"/>
      <c r="BZ3220" s="1"/>
      <c r="CA3220" s="1"/>
      <c r="CB3220" s="1"/>
      <c r="CC3220" s="1"/>
      <c r="CD3220" s="1"/>
      <c r="CE3220" s="1"/>
      <c r="CF3220" s="1"/>
      <c r="CG3220" s="1"/>
      <c r="CH3220" s="1"/>
      <c r="CI3220" s="1"/>
      <c r="CJ3220" s="1"/>
      <c r="CK3220" s="1"/>
      <c r="CL3220" s="1"/>
      <c r="CM3220" s="1"/>
      <c r="CN3220" s="1"/>
      <c r="CO3220" s="1"/>
      <c r="CP3220" s="1"/>
      <c r="CQ3220" s="1"/>
      <c r="CR3220" s="1"/>
      <c r="CS3220" s="1"/>
      <c r="CT3220" s="1"/>
      <c r="CU3220" s="1"/>
      <c r="CV3220" s="1"/>
      <c r="CW3220" s="1"/>
      <c r="CX3220" s="1"/>
      <c r="CY3220" s="1"/>
      <c r="CZ3220" s="1"/>
      <c r="DA3220" s="1"/>
      <c r="DB3220" s="1"/>
      <c r="DC3220" s="1"/>
      <c r="DD3220" s="1"/>
      <c r="DE3220" s="1"/>
    </row>
    <row r="3221" spans="15:109">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c r="BL3221" s="1"/>
      <c r="BM3221" s="1"/>
      <c r="BN3221" s="1"/>
      <c r="BO3221" s="1"/>
      <c r="BP3221" s="1"/>
      <c r="BQ3221" s="1"/>
      <c r="BR3221" s="1"/>
      <c r="BS3221" s="1"/>
      <c r="BT3221" s="1"/>
      <c r="BU3221" s="1"/>
      <c r="BV3221" s="1"/>
      <c r="BW3221" s="1"/>
      <c r="BX3221" s="1"/>
      <c r="BY3221" s="1"/>
      <c r="BZ3221" s="1"/>
      <c r="CA3221" s="1"/>
      <c r="CB3221" s="1"/>
      <c r="CC3221" s="1"/>
      <c r="CD3221" s="1"/>
      <c r="CE3221" s="1"/>
      <c r="CF3221" s="1"/>
      <c r="CG3221" s="1"/>
      <c r="CH3221" s="1"/>
      <c r="CI3221" s="1"/>
      <c r="CJ3221" s="1"/>
      <c r="CK3221" s="1"/>
      <c r="CL3221" s="1"/>
      <c r="CM3221" s="1"/>
      <c r="CN3221" s="1"/>
      <c r="CO3221" s="1"/>
      <c r="CP3221" s="1"/>
      <c r="CQ3221" s="1"/>
      <c r="CR3221" s="1"/>
      <c r="CS3221" s="1"/>
      <c r="CT3221" s="1"/>
      <c r="CU3221" s="1"/>
      <c r="CV3221" s="1"/>
      <c r="CW3221" s="1"/>
      <c r="CX3221" s="1"/>
      <c r="CY3221" s="1"/>
      <c r="CZ3221" s="1"/>
      <c r="DA3221" s="1"/>
      <c r="DB3221" s="1"/>
      <c r="DC3221" s="1"/>
      <c r="DD3221" s="1"/>
      <c r="DE3221" s="1"/>
    </row>
    <row r="3222" spans="15:109">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c r="BL3222" s="1"/>
      <c r="BM3222" s="1"/>
      <c r="BN3222" s="1"/>
      <c r="BO3222" s="1"/>
      <c r="BP3222" s="1"/>
      <c r="BQ3222" s="1"/>
      <c r="BR3222" s="1"/>
      <c r="BS3222" s="1"/>
      <c r="BT3222" s="1"/>
      <c r="BU3222" s="1"/>
      <c r="BV3222" s="1"/>
      <c r="BW3222" s="1"/>
      <c r="BX3222" s="1"/>
      <c r="BY3222" s="1"/>
      <c r="BZ3222" s="1"/>
      <c r="CA3222" s="1"/>
      <c r="CB3222" s="1"/>
      <c r="CC3222" s="1"/>
      <c r="CD3222" s="1"/>
      <c r="CE3222" s="1"/>
      <c r="CF3222" s="1"/>
      <c r="CG3222" s="1"/>
      <c r="CH3222" s="1"/>
      <c r="CI3222" s="1"/>
      <c r="CJ3222" s="1"/>
      <c r="CK3222" s="1"/>
      <c r="CL3222" s="1"/>
      <c r="CM3222" s="1"/>
      <c r="CN3222" s="1"/>
      <c r="CO3222" s="1"/>
      <c r="CP3222" s="1"/>
      <c r="CQ3222" s="1"/>
      <c r="CR3222" s="1"/>
      <c r="CS3222" s="1"/>
      <c r="CT3222" s="1"/>
      <c r="CU3222" s="1"/>
      <c r="CV3222" s="1"/>
      <c r="CW3222" s="1"/>
      <c r="CX3222" s="1"/>
      <c r="CY3222" s="1"/>
      <c r="CZ3222" s="1"/>
      <c r="DA3222" s="1"/>
      <c r="DB3222" s="1"/>
      <c r="DC3222" s="1"/>
      <c r="DD3222" s="1"/>
      <c r="DE3222" s="1"/>
    </row>
    <row r="3223" spans="15:109">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c r="BL3223" s="1"/>
      <c r="BM3223" s="1"/>
      <c r="BN3223" s="1"/>
      <c r="BO3223" s="1"/>
      <c r="BP3223" s="1"/>
      <c r="BQ3223" s="1"/>
      <c r="BR3223" s="1"/>
      <c r="BS3223" s="1"/>
      <c r="BT3223" s="1"/>
      <c r="BU3223" s="1"/>
      <c r="BV3223" s="1"/>
      <c r="BW3223" s="1"/>
      <c r="BX3223" s="1"/>
      <c r="BY3223" s="1"/>
      <c r="BZ3223" s="1"/>
      <c r="CA3223" s="1"/>
      <c r="CB3223" s="1"/>
      <c r="CC3223" s="1"/>
      <c r="CD3223" s="1"/>
      <c r="CE3223" s="1"/>
      <c r="CF3223" s="1"/>
      <c r="CG3223" s="1"/>
      <c r="CH3223" s="1"/>
      <c r="CI3223" s="1"/>
      <c r="CJ3223" s="1"/>
      <c r="CK3223" s="1"/>
      <c r="CL3223" s="1"/>
      <c r="CM3223" s="1"/>
      <c r="CN3223" s="1"/>
      <c r="CO3223" s="1"/>
      <c r="CP3223" s="1"/>
      <c r="CQ3223" s="1"/>
      <c r="CR3223" s="1"/>
      <c r="CS3223" s="1"/>
      <c r="CT3223" s="1"/>
      <c r="CU3223" s="1"/>
      <c r="CV3223" s="1"/>
      <c r="CW3223" s="1"/>
      <c r="CX3223" s="1"/>
      <c r="CY3223" s="1"/>
      <c r="CZ3223" s="1"/>
      <c r="DA3223" s="1"/>
      <c r="DB3223" s="1"/>
      <c r="DC3223" s="1"/>
      <c r="DD3223" s="1"/>
      <c r="DE3223" s="1"/>
    </row>
    <row r="3224" spans="15:109">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c r="BL3224" s="1"/>
      <c r="BM3224" s="1"/>
      <c r="BN3224" s="1"/>
      <c r="BO3224" s="1"/>
      <c r="BP3224" s="1"/>
      <c r="BQ3224" s="1"/>
      <c r="BR3224" s="1"/>
      <c r="BS3224" s="1"/>
      <c r="BT3224" s="1"/>
      <c r="BU3224" s="1"/>
      <c r="BV3224" s="1"/>
      <c r="BW3224" s="1"/>
      <c r="BX3224" s="1"/>
      <c r="BY3224" s="1"/>
      <c r="BZ3224" s="1"/>
      <c r="CA3224" s="1"/>
      <c r="CB3224" s="1"/>
      <c r="CC3224" s="1"/>
      <c r="CD3224" s="1"/>
      <c r="CE3224" s="1"/>
      <c r="CF3224" s="1"/>
      <c r="CG3224" s="1"/>
      <c r="CH3224" s="1"/>
      <c r="CI3224" s="1"/>
      <c r="CJ3224" s="1"/>
      <c r="CK3224" s="1"/>
      <c r="CL3224" s="1"/>
      <c r="CM3224" s="1"/>
      <c r="CN3224" s="1"/>
      <c r="CO3224" s="1"/>
      <c r="CP3224" s="1"/>
      <c r="CQ3224" s="1"/>
      <c r="CR3224" s="1"/>
      <c r="CS3224" s="1"/>
      <c r="CT3224" s="1"/>
      <c r="CU3224" s="1"/>
      <c r="CV3224" s="1"/>
      <c r="CW3224" s="1"/>
      <c r="CX3224" s="1"/>
      <c r="CY3224" s="1"/>
      <c r="CZ3224" s="1"/>
      <c r="DA3224" s="1"/>
      <c r="DB3224" s="1"/>
      <c r="DC3224" s="1"/>
      <c r="DD3224" s="1"/>
      <c r="DE3224" s="1"/>
    </row>
    <row r="3225" spans="15:109">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c r="BL3225" s="1"/>
      <c r="BM3225" s="1"/>
      <c r="BN3225" s="1"/>
      <c r="BO3225" s="1"/>
      <c r="BP3225" s="1"/>
      <c r="BQ3225" s="1"/>
      <c r="BR3225" s="1"/>
      <c r="BS3225" s="1"/>
      <c r="BT3225" s="1"/>
      <c r="BU3225" s="1"/>
      <c r="BV3225" s="1"/>
      <c r="BW3225" s="1"/>
      <c r="BX3225" s="1"/>
      <c r="BY3225" s="1"/>
      <c r="BZ3225" s="1"/>
      <c r="CA3225" s="1"/>
      <c r="CB3225" s="1"/>
      <c r="CC3225" s="1"/>
      <c r="CD3225" s="1"/>
      <c r="CE3225" s="1"/>
      <c r="CF3225" s="1"/>
      <c r="CG3225" s="1"/>
      <c r="CH3225" s="1"/>
      <c r="CI3225" s="1"/>
      <c r="CJ3225" s="1"/>
      <c r="CK3225" s="1"/>
      <c r="CL3225" s="1"/>
      <c r="CM3225" s="1"/>
      <c r="CN3225" s="1"/>
      <c r="CO3225" s="1"/>
      <c r="CP3225" s="1"/>
      <c r="CQ3225" s="1"/>
      <c r="CR3225" s="1"/>
      <c r="CS3225" s="1"/>
      <c r="CT3225" s="1"/>
      <c r="CU3225" s="1"/>
      <c r="CV3225" s="1"/>
      <c r="CW3225" s="1"/>
      <c r="CX3225" s="1"/>
      <c r="CY3225" s="1"/>
      <c r="CZ3225" s="1"/>
      <c r="DA3225" s="1"/>
      <c r="DB3225" s="1"/>
      <c r="DC3225" s="1"/>
      <c r="DD3225" s="1"/>
      <c r="DE3225" s="1"/>
    </row>
    <row r="3226" spans="15:109">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c r="BL3226" s="1"/>
      <c r="BM3226" s="1"/>
      <c r="BN3226" s="1"/>
      <c r="BO3226" s="1"/>
      <c r="BP3226" s="1"/>
      <c r="BQ3226" s="1"/>
      <c r="BR3226" s="1"/>
      <c r="BS3226" s="1"/>
      <c r="BT3226" s="1"/>
      <c r="BU3226" s="1"/>
      <c r="BV3226" s="1"/>
      <c r="BW3226" s="1"/>
      <c r="BX3226" s="1"/>
      <c r="BY3226" s="1"/>
      <c r="BZ3226" s="1"/>
      <c r="CA3226" s="1"/>
      <c r="CB3226" s="1"/>
      <c r="CC3226" s="1"/>
      <c r="CD3226" s="1"/>
      <c r="CE3226" s="1"/>
      <c r="CF3226" s="1"/>
      <c r="CG3226" s="1"/>
      <c r="CH3226" s="1"/>
      <c r="CI3226" s="1"/>
      <c r="CJ3226" s="1"/>
      <c r="CK3226" s="1"/>
      <c r="CL3226" s="1"/>
      <c r="CM3226" s="1"/>
      <c r="CN3226" s="1"/>
      <c r="CO3226" s="1"/>
      <c r="CP3226" s="1"/>
      <c r="CQ3226" s="1"/>
      <c r="CR3226" s="1"/>
      <c r="CS3226" s="1"/>
      <c r="CT3226" s="1"/>
      <c r="CU3226" s="1"/>
      <c r="CV3226" s="1"/>
      <c r="CW3226" s="1"/>
      <c r="CX3226" s="1"/>
      <c r="CY3226" s="1"/>
      <c r="CZ3226" s="1"/>
      <c r="DA3226" s="1"/>
      <c r="DB3226" s="1"/>
      <c r="DC3226" s="1"/>
      <c r="DD3226" s="1"/>
      <c r="DE3226" s="1"/>
    </row>
    <row r="3227" spans="15:109">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c r="BL3227" s="1"/>
      <c r="BM3227" s="1"/>
      <c r="BN3227" s="1"/>
      <c r="BO3227" s="1"/>
      <c r="BP3227" s="1"/>
      <c r="BQ3227" s="1"/>
      <c r="BR3227" s="1"/>
      <c r="BS3227" s="1"/>
      <c r="BT3227" s="1"/>
      <c r="BU3227" s="1"/>
      <c r="BV3227" s="1"/>
      <c r="BW3227" s="1"/>
      <c r="BX3227" s="1"/>
      <c r="BY3227" s="1"/>
      <c r="BZ3227" s="1"/>
      <c r="CA3227" s="1"/>
      <c r="CB3227" s="1"/>
      <c r="CC3227" s="1"/>
      <c r="CD3227" s="1"/>
      <c r="CE3227" s="1"/>
      <c r="CF3227" s="1"/>
      <c r="CG3227" s="1"/>
      <c r="CH3227" s="1"/>
      <c r="CI3227" s="1"/>
      <c r="CJ3227" s="1"/>
      <c r="CK3227" s="1"/>
      <c r="CL3227" s="1"/>
      <c r="CM3227" s="1"/>
      <c r="CN3227" s="1"/>
      <c r="CO3227" s="1"/>
      <c r="CP3227" s="1"/>
      <c r="CQ3227" s="1"/>
      <c r="CR3227" s="1"/>
      <c r="CS3227" s="1"/>
      <c r="CT3227" s="1"/>
      <c r="CU3227" s="1"/>
      <c r="CV3227" s="1"/>
      <c r="CW3227" s="1"/>
      <c r="CX3227" s="1"/>
      <c r="CY3227" s="1"/>
      <c r="CZ3227" s="1"/>
      <c r="DA3227" s="1"/>
      <c r="DB3227" s="1"/>
      <c r="DC3227" s="1"/>
      <c r="DD3227" s="1"/>
      <c r="DE3227" s="1"/>
    </row>
    <row r="3228" spans="15:109">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c r="BL3228" s="1"/>
      <c r="BM3228" s="1"/>
      <c r="BN3228" s="1"/>
      <c r="BO3228" s="1"/>
      <c r="BP3228" s="1"/>
      <c r="BQ3228" s="1"/>
      <c r="BR3228" s="1"/>
      <c r="BS3228" s="1"/>
      <c r="BT3228" s="1"/>
      <c r="BU3228" s="1"/>
      <c r="BV3228" s="1"/>
      <c r="BW3228" s="1"/>
      <c r="BX3228" s="1"/>
      <c r="BY3228" s="1"/>
      <c r="BZ3228" s="1"/>
      <c r="CA3228" s="1"/>
      <c r="CB3228" s="1"/>
      <c r="CC3228" s="1"/>
      <c r="CD3228" s="1"/>
      <c r="CE3228" s="1"/>
      <c r="CF3228" s="1"/>
      <c r="CG3228" s="1"/>
      <c r="CH3228" s="1"/>
      <c r="CI3228" s="1"/>
      <c r="CJ3228" s="1"/>
      <c r="CK3228" s="1"/>
      <c r="CL3228" s="1"/>
      <c r="CM3228" s="1"/>
      <c r="CN3228" s="1"/>
      <c r="CO3228" s="1"/>
      <c r="CP3228" s="1"/>
      <c r="CQ3228" s="1"/>
      <c r="CR3228" s="1"/>
      <c r="CS3228" s="1"/>
      <c r="CT3228" s="1"/>
      <c r="CU3228" s="1"/>
      <c r="CV3228" s="1"/>
      <c r="CW3228" s="1"/>
      <c r="CX3228" s="1"/>
      <c r="CY3228" s="1"/>
      <c r="CZ3228" s="1"/>
      <c r="DA3228" s="1"/>
      <c r="DB3228" s="1"/>
      <c r="DC3228" s="1"/>
      <c r="DD3228" s="1"/>
      <c r="DE3228" s="1"/>
    </row>
    <row r="3229" spans="15:109">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c r="BL3229" s="1"/>
      <c r="BM3229" s="1"/>
      <c r="BN3229" s="1"/>
      <c r="BO3229" s="1"/>
      <c r="BP3229" s="1"/>
      <c r="BQ3229" s="1"/>
      <c r="BR3229" s="1"/>
      <c r="BS3229" s="1"/>
      <c r="BT3229" s="1"/>
      <c r="BU3229" s="1"/>
      <c r="BV3229" s="1"/>
      <c r="BW3229" s="1"/>
      <c r="BX3229" s="1"/>
      <c r="BY3229" s="1"/>
      <c r="BZ3229" s="1"/>
      <c r="CA3229" s="1"/>
      <c r="CB3229" s="1"/>
      <c r="CC3229" s="1"/>
      <c r="CD3229" s="1"/>
      <c r="CE3229" s="1"/>
      <c r="CF3229" s="1"/>
      <c r="CG3229" s="1"/>
      <c r="CH3229" s="1"/>
      <c r="CI3229" s="1"/>
      <c r="CJ3229" s="1"/>
      <c r="CK3229" s="1"/>
      <c r="CL3229" s="1"/>
      <c r="CM3229" s="1"/>
      <c r="CN3229" s="1"/>
      <c r="CO3229" s="1"/>
      <c r="CP3229" s="1"/>
      <c r="CQ3229" s="1"/>
      <c r="CR3229" s="1"/>
      <c r="CS3229" s="1"/>
      <c r="CT3229" s="1"/>
      <c r="CU3229" s="1"/>
      <c r="CV3229" s="1"/>
      <c r="CW3229" s="1"/>
      <c r="CX3229" s="1"/>
      <c r="CY3229" s="1"/>
      <c r="CZ3229" s="1"/>
      <c r="DA3229" s="1"/>
      <c r="DB3229" s="1"/>
      <c r="DC3229" s="1"/>
      <c r="DD3229" s="1"/>
      <c r="DE3229" s="1"/>
    </row>
    <row r="3230" spans="15:109">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c r="BL3230" s="1"/>
      <c r="BM3230" s="1"/>
      <c r="BN3230" s="1"/>
      <c r="BO3230" s="1"/>
      <c r="BP3230" s="1"/>
      <c r="BQ3230" s="1"/>
      <c r="BR3230" s="1"/>
      <c r="BS3230" s="1"/>
      <c r="BT3230" s="1"/>
      <c r="BU3230" s="1"/>
      <c r="BV3230" s="1"/>
      <c r="BW3230" s="1"/>
      <c r="BX3230" s="1"/>
      <c r="BY3230" s="1"/>
      <c r="BZ3230" s="1"/>
      <c r="CA3230" s="1"/>
      <c r="CB3230" s="1"/>
      <c r="CC3230" s="1"/>
      <c r="CD3230" s="1"/>
      <c r="CE3230" s="1"/>
      <c r="CF3230" s="1"/>
      <c r="CG3230" s="1"/>
      <c r="CH3230" s="1"/>
      <c r="CI3230" s="1"/>
      <c r="CJ3230" s="1"/>
      <c r="CK3230" s="1"/>
      <c r="CL3230" s="1"/>
      <c r="CM3230" s="1"/>
      <c r="CN3230" s="1"/>
      <c r="CO3230" s="1"/>
      <c r="CP3230" s="1"/>
      <c r="CQ3230" s="1"/>
      <c r="CR3230" s="1"/>
      <c r="CS3230" s="1"/>
      <c r="CT3230" s="1"/>
      <c r="CU3230" s="1"/>
      <c r="CV3230" s="1"/>
      <c r="CW3230" s="1"/>
      <c r="CX3230" s="1"/>
      <c r="CY3230" s="1"/>
      <c r="CZ3230" s="1"/>
      <c r="DA3230" s="1"/>
      <c r="DB3230" s="1"/>
      <c r="DC3230" s="1"/>
      <c r="DD3230" s="1"/>
      <c r="DE3230" s="1"/>
    </row>
    <row r="3231" spans="15:109">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c r="BL3231" s="1"/>
      <c r="BM3231" s="1"/>
      <c r="BN3231" s="1"/>
      <c r="BO3231" s="1"/>
      <c r="BP3231" s="1"/>
      <c r="BQ3231" s="1"/>
      <c r="BR3231" s="1"/>
      <c r="BS3231" s="1"/>
      <c r="BT3231" s="1"/>
      <c r="BU3231" s="1"/>
      <c r="BV3231" s="1"/>
      <c r="BW3231" s="1"/>
      <c r="BX3231" s="1"/>
      <c r="BY3231" s="1"/>
      <c r="BZ3231" s="1"/>
      <c r="CA3231" s="1"/>
      <c r="CB3231" s="1"/>
      <c r="CC3231" s="1"/>
      <c r="CD3231" s="1"/>
      <c r="CE3231" s="1"/>
      <c r="CF3231" s="1"/>
      <c r="CG3231" s="1"/>
      <c r="CH3231" s="1"/>
      <c r="CI3231" s="1"/>
      <c r="CJ3231" s="1"/>
      <c r="CK3231" s="1"/>
      <c r="CL3231" s="1"/>
      <c r="CM3231" s="1"/>
      <c r="CN3231" s="1"/>
      <c r="CO3231" s="1"/>
      <c r="CP3231" s="1"/>
      <c r="CQ3231" s="1"/>
      <c r="CR3231" s="1"/>
      <c r="CS3231" s="1"/>
      <c r="CT3231" s="1"/>
      <c r="CU3231" s="1"/>
      <c r="CV3231" s="1"/>
      <c r="CW3231" s="1"/>
      <c r="CX3231" s="1"/>
      <c r="CY3231" s="1"/>
      <c r="CZ3231" s="1"/>
      <c r="DA3231" s="1"/>
      <c r="DB3231" s="1"/>
      <c r="DC3231" s="1"/>
      <c r="DD3231" s="1"/>
      <c r="DE3231" s="1"/>
    </row>
    <row r="3232" spans="15:109">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c r="BL3232" s="1"/>
      <c r="BM3232" s="1"/>
      <c r="BN3232" s="1"/>
      <c r="BO3232" s="1"/>
      <c r="BP3232" s="1"/>
      <c r="BQ3232" s="1"/>
      <c r="BR3232" s="1"/>
      <c r="BS3232" s="1"/>
      <c r="BT3232" s="1"/>
      <c r="BU3232" s="1"/>
      <c r="BV3232" s="1"/>
      <c r="BW3232" s="1"/>
      <c r="BX3232" s="1"/>
      <c r="BY3232" s="1"/>
      <c r="BZ3232" s="1"/>
      <c r="CA3232" s="1"/>
      <c r="CB3232" s="1"/>
      <c r="CC3232" s="1"/>
      <c r="CD3232" s="1"/>
      <c r="CE3232" s="1"/>
      <c r="CF3232" s="1"/>
      <c r="CG3232" s="1"/>
      <c r="CH3232" s="1"/>
      <c r="CI3232" s="1"/>
      <c r="CJ3232" s="1"/>
      <c r="CK3232" s="1"/>
      <c r="CL3232" s="1"/>
      <c r="CM3232" s="1"/>
      <c r="CN3232" s="1"/>
      <c r="CO3232" s="1"/>
      <c r="CP3232" s="1"/>
      <c r="CQ3232" s="1"/>
      <c r="CR3232" s="1"/>
      <c r="CS3232" s="1"/>
      <c r="CT3232" s="1"/>
      <c r="CU3232" s="1"/>
      <c r="CV3232" s="1"/>
      <c r="CW3232" s="1"/>
      <c r="CX3232" s="1"/>
      <c r="CY3232" s="1"/>
      <c r="CZ3232" s="1"/>
      <c r="DA3232" s="1"/>
      <c r="DB3232" s="1"/>
      <c r="DC3232" s="1"/>
      <c r="DD3232" s="1"/>
      <c r="DE3232" s="1"/>
    </row>
    <row r="3233" spans="15:109">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c r="BL3233" s="1"/>
      <c r="BM3233" s="1"/>
      <c r="BN3233" s="1"/>
      <c r="BO3233" s="1"/>
      <c r="BP3233" s="1"/>
      <c r="BQ3233" s="1"/>
      <c r="BR3233" s="1"/>
      <c r="BS3233" s="1"/>
      <c r="BT3233" s="1"/>
      <c r="BU3233" s="1"/>
      <c r="BV3233" s="1"/>
      <c r="BW3233" s="1"/>
      <c r="BX3233" s="1"/>
      <c r="BY3233" s="1"/>
      <c r="BZ3233" s="1"/>
      <c r="CA3233" s="1"/>
      <c r="CB3233" s="1"/>
      <c r="CC3233" s="1"/>
      <c r="CD3233" s="1"/>
      <c r="CE3233" s="1"/>
      <c r="CF3233" s="1"/>
      <c r="CG3233" s="1"/>
      <c r="CH3233" s="1"/>
      <c r="CI3233" s="1"/>
      <c r="CJ3233" s="1"/>
      <c r="CK3233" s="1"/>
      <c r="CL3233" s="1"/>
      <c r="CM3233" s="1"/>
      <c r="CN3233" s="1"/>
      <c r="CO3233" s="1"/>
      <c r="CP3233" s="1"/>
      <c r="CQ3233" s="1"/>
      <c r="CR3233" s="1"/>
      <c r="CS3233" s="1"/>
      <c r="CT3233" s="1"/>
      <c r="CU3233" s="1"/>
      <c r="CV3233" s="1"/>
      <c r="CW3233" s="1"/>
      <c r="CX3233" s="1"/>
      <c r="CY3233" s="1"/>
      <c r="CZ3233" s="1"/>
      <c r="DA3233" s="1"/>
      <c r="DB3233" s="1"/>
      <c r="DC3233" s="1"/>
      <c r="DD3233" s="1"/>
      <c r="DE3233" s="1"/>
    </row>
    <row r="3234" spans="15:109">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c r="BL3234" s="1"/>
      <c r="BM3234" s="1"/>
      <c r="BN3234" s="1"/>
      <c r="BO3234" s="1"/>
      <c r="BP3234" s="1"/>
      <c r="BQ3234" s="1"/>
      <c r="BR3234" s="1"/>
      <c r="BS3234" s="1"/>
      <c r="BT3234" s="1"/>
      <c r="BU3234" s="1"/>
      <c r="BV3234" s="1"/>
      <c r="BW3234" s="1"/>
      <c r="BX3234" s="1"/>
      <c r="BY3234" s="1"/>
      <c r="BZ3234" s="1"/>
      <c r="CA3234" s="1"/>
      <c r="CB3234" s="1"/>
      <c r="CC3234" s="1"/>
      <c r="CD3234" s="1"/>
      <c r="CE3234" s="1"/>
      <c r="CF3234" s="1"/>
      <c r="CG3234" s="1"/>
      <c r="CH3234" s="1"/>
      <c r="CI3234" s="1"/>
      <c r="CJ3234" s="1"/>
      <c r="CK3234" s="1"/>
      <c r="CL3234" s="1"/>
      <c r="CM3234" s="1"/>
      <c r="CN3234" s="1"/>
      <c r="CO3234" s="1"/>
      <c r="CP3234" s="1"/>
      <c r="CQ3234" s="1"/>
      <c r="CR3234" s="1"/>
      <c r="CS3234" s="1"/>
      <c r="CT3234" s="1"/>
      <c r="CU3234" s="1"/>
      <c r="CV3234" s="1"/>
      <c r="CW3234" s="1"/>
      <c r="CX3234" s="1"/>
      <c r="CY3234" s="1"/>
      <c r="CZ3234" s="1"/>
      <c r="DA3234" s="1"/>
      <c r="DB3234" s="1"/>
      <c r="DC3234" s="1"/>
      <c r="DD3234" s="1"/>
      <c r="DE3234" s="1"/>
    </row>
    <row r="3235" spans="15:109">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c r="BL3235" s="1"/>
      <c r="BM3235" s="1"/>
      <c r="BN3235" s="1"/>
      <c r="BO3235" s="1"/>
      <c r="BP3235" s="1"/>
      <c r="BQ3235" s="1"/>
      <c r="BR3235" s="1"/>
      <c r="BS3235" s="1"/>
      <c r="BT3235" s="1"/>
      <c r="BU3235" s="1"/>
      <c r="BV3235" s="1"/>
      <c r="BW3235" s="1"/>
      <c r="BX3235" s="1"/>
      <c r="BY3235" s="1"/>
      <c r="BZ3235" s="1"/>
      <c r="CA3235" s="1"/>
      <c r="CB3235" s="1"/>
      <c r="CC3235" s="1"/>
      <c r="CD3235" s="1"/>
      <c r="CE3235" s="1"/>
      <c r="CF3235" s="1"/>
      <c r="CG3235" s="1"/>
      <c r="CH3235" s="1"/>
      <c r="CI3235" s="1"/>
      <c r="CJ3235" s="1"/>
      <c r="CK3235" s="1"/>
      <c r="CL3235" s="1"/>
      <c r="CM3235" s="1"/>
      <c r="CN3235" s="1"/>
      <c r="CO3235" s="1"/>
      <c r="CP3235" s="1"/>
      <c r="CQ3235" s="1"/>
      <c r="CR3235" s="1"/>
      <c r="CS3235" s="1"/>
      <c r="CT3235" s="1"/>
      <c r="CU3235" s="1"/>
      <c r="CV3235" s="1"/>
      <c r="CW3235" s="1"/>
      <c r="CX3235" s="1"/>
      <c r="CY3235" s="1"/>
      <c r="CZ3235" s="1"/>
      <c r="DA3235" s="1"/>
      <c r="DB3235" s="1"/>
      <c r="DC3235" s="1"/>
      <c r="DD3235" s="1"/>
      <c r="DE3235" s="1"/>
    </row>
    <row r="3236" spans="15:109">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c r="BL3236" s="1"/>
      <c r="BM3236" s="1"/>
      <c r="BN3236" s="1"/>
      <c r="BO3236" s="1"/>
      <c r="BP3236" s="1"/>
      <c r="BQ3236" s="1"/>
      <c r="BR3236" s="1"/>
      <c r="BS3236" s="1"/>
      <c r="BT3236" s="1"/>
      <c r="BU3236" s="1"/>
      <c r="BV3236" s="1"/>
      <c r="BW3236" s="1"/>
      <c r="BX3236" s="1"/>
      <c r="BY3236" s="1"/>
      <c r="BZ3236" s="1"/>
      <c r="CA3236" s="1"/>
      <c r="CB3236" s="1"/>
      <c r="CC3236" s="1"/>
      <c r="CD3236" s="1"/>
      <c r="CE3236" s="1"/>
      <c r="CF3236" s="1"/>
      <c r="CG3236" s="1"/>
      <c r="CH3236" s="1"/>
      <c r="CI3236" s="1"/>
      <c r="CJ3236" s="1"/>
      <c r="CK3236" s="1"/>
      <c r="CL3236" s="1"/>
      <c r="CM3236" s="1"/>
      <c r="CN3236" s="1"/>
      <c r="CO3236" s="1"/>
      <c r="CP3236" s="1"/>
      <c r="CQ3236" s="1"/>
      <c r="CR3236" s="1"/>
      <c r="CS3236" s="1"/>
      <c r="CT3236" s="1"/>
      <c r="CU3236" s="1"/>
      <c r="CV3236" s="1"/>
      <c r="CW3236" s="1"/>
      <c r="CX3236" s="1"/>
      <c r="CY3236" s="1"/>
      <c r="CZ3236" s="1"/>
      <c r="DA3236" s="1"/>
      <c r="DB3236" s="1"/>
      <c r="DC3236" s="1"/>
      <c r="DD3236" s="1"/>
      <c r="DE3236" s="1"/>
    </row>
    <row r="3237" spans="15:109">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c r="BL3237" s="1"/>
      <c r="BM3237" s="1"/>
      <c r="BN3237" s="1"/>
      <c r="BO3237" s="1"/>
      <c r="BP3237" s="1"/>
      <c r="BQ3237" s="1"/>
      <c r="BR3237" s="1"/>
      <c r="BS3237" s="1"/>
      <c r="BT3237" s="1"/>
      <c r="BU3237" s="1"/>
      <c r="BV3237" s="1"/>
      <c r="BW3237" s="1"/>
      <c r="BX3237" s="1"/>
      <c r="BY3237" s="1"/>
      <c r="BZ3237" s="1"/>
      <c r="CA3237" s="1"/>
      <c r="CB3237" s="1"/>
      <c r="CC3237" s="1"/>
      <c r="CD3237" s="1"/>
      <c r="CE3237" s="1"/>
      <c r="CF3237" s="1"/>
      <c r="CG3237" s="1"/>
      <c r="CH3237" s="1"/>
      <c r="CI3237" s="1"/>
      <c r="CJ3237" s="1"/>
      <c r="CK3237" s="1"/>
      <c r="CL3237" s="1"/>
      <c r="CM3237" s="1"/>
      <c r="CN3237" s="1"/>
      <c r="CO3237" s="1"/>
      <c r="CP3237" s="1"/>
      <c r="CQ3237" s="1"/>
      <c r="CR3237" s="1"/>
      <c r="CS3237" s="1"/>
      <c r="CT3237" s="1"/>
      <c r="CU3237" s="1"/>
      <c r="CV3237" s="1"/>
      <c r="CW3237" s="1"/>
      <c r="CX3237" s="1"/>
      <c r="CY3237" s="1"/>
      <c r="CZ3237" s="1"/>
      <c r="DA3237" s="1"/>
      <c r="DB3237" s="1"/>
      <c r="DC3237" s="1"/>
      <c r="DD3237" s="1"/>
      <c r="DE3237" s="1"/>
    </row>
    <row r="3238" spans="15:109">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c r="BL3238" s="1"/>
      <c r="BM3238" s="1"/>
      <c r="BN3238" s="1"/>
      <c r="BO3238" s="1"/>
      <c r="BP3238" s="1"/>
      <c r="BQ3238" s="1"/>
      <c r="BR3238" s="1"/>
      <c r="BS3238" s="1"/>
      <c r="BT3238" s="1"/>
      <c r="BU3238" s="1"/>
      <c r="BV3238" s="1"/>
      <c r="BW3238" s="1"/>
      <c r="BX3238" s="1"/>
      <c r="BY3238" s="1"/>
      <c r="BZ3238" s="1"/>
      <c r="CA3238" s="1"/>
      <c r="CB3238" s="1"/>
      <c r="CC3238" s="1"/>
      <c r="CD3238" s="1"/>
      <c r="CE3238" s="1"/>
      <c r="CF3238" s="1"/>
      <c r="CG3238" s="1"/>
      <c r="CH3238" s="1"/>
      <c r="CI3238" s="1"/>
      <c r="CJ3238" s="1"/>
      <c r="CK3238" s="1"/>
      <c r="CL3238" s="1"/>
      <c r="CM3238" s="1"/>
      <c r="CN3238" s="1"/>
      <c r="CO3238" s="1"/>
      <c r="CP3238" s="1"/>
      <c r="CQ3238" s="1"/>
      <c r="CR3238" s="1"/>
      <c r="CS3238" s="1"/>
      <c r="CT3238" s="1"/>
      <c r="CU3238" s="1"/>
      <c r="CV3238" s="1"/>
      <c r="CW3238" s="1"/>
      <c r="CX3238" s="1"/>
      <c r="CY3238" s="1"/>
      <c r="CZ3238" s="1"/>
      <c r="DA3238" s="1"/>
      <c r="DB3238" s="1"/>
      <c r="DC3238" s="1"/>
      <c r="DD3238" s="1"/>
      <c r="DE3238" s="1"/>
    </row>
    <row r="3239" spans="15:109">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c r="BL3239" s="1"/>
      <c r="BM3239" s="1"/>
      <c r="BN3239" s="1"/>
      <c r="BO3239" s="1"/>
      <c r="BP3239" s="1"/>
      <c r="BQ3239" s="1"/>
      <c r="BR3239" s="1"/>
      <c r="BS3239" s="1"/>
      <c r="BT3239" s="1"/>
      <c r="BU3239" s="1"/>
      <c r="BV3239" s="1"/>
      <c r="BW3239" s="1"/>
      <c r="BX3239" s="1"/>
      <c r="BY3239" s="1"/>
      <c r="BZ3239" s="1"/>
      <c r="CA3239" s="1"/>
      <c r="CB3239" s="1"/>
      <c r="CC3239" s="1"/>
      <c r="CD3239" s="1"/>
      <c r="CE3239" s="1"/>
      <c r="CF3239" s="1"/>
      <c r="CG3239" s="1"/>
      <c r="CH3239" s="1"/>
      <c r="CI3239" s="1"/>
      <c r="CJ3239" s="1"/>
      <c r="CK3239" s="1"/>
      <c r="CL3239" s="1"/>
      <c r="CM3239" s="1"/>
      <c r="CN3239" s="1"/>
      <c r="CO3239" s="1"/>
      <c r="CP3239" s="1"/>
      <c r="CQ3239" s="1"/>
      <c r="CR3239" s="1"/>
      <c r="CS3239" s="1"/>
      <c r="CT3239" s="1"/>
      <c r="CU3239" s="1"/>
      <c r="CV3239" s="1"/>
      <c r="CW3239" s="1"/>
      <c r="CX3239" s="1"/>
      <c r="CY3239" s="1"/>
      <c r="CZ3239" s="1"/>
      <c r="DA3239" s="1"/>
      <c r="DB3239" s="1"/>
      <c r="DC3239" s="1"/>
      <c r="DD3239" s="1"/>
      <c r="DE3239" s="1"/>
    </row>
    <row r="3240" spans="15:109">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c r="BL3240" s="1"/>
      <c r="BM3240" s="1"/>
      <c r="BN3240" s="1"/>
      <c r="BO3240" s="1"/>
      <c r="BP3240" s="1"/>
      <c r="BQ3240" s="1"/>
      <c r="BR3240" s="1"/>
      <c r="BS3240" s="1"/>
      <c r="BT3240" s="1"/>
      <c r="BU3240" s="1"/>
      <c r="BV3240" s="1"/>
      <c r="BW3240" s="1"/>
      <c r="BX3240" s="1"/>
      <c r="BY3240" s="1"/>
      <c r="BZ3240" s="1"/>
      <c r="CA3240" s="1"/>
      <c r="CB3240" s="1"/>
      <c r="CC3240" s="1"/>
      <c r="CD3240" s="1"/>
      <c r="CE3240" s="1"/>
      <c r="CF3240" s="1"/>
      <c r="CG3240" s="1"/>
      <c r="CH3240" s="1"/>
      <c r="CI3240" s="1"/>
      <c r="CJ3240" s="1"/>
      <c r="CK3240" s="1"/>
      <c r="CL3240" s="1"/>
      <c r="CM3240" s="1"/>
      <c r="CN3240" s="1"/>
      <c r="CO3240" s="1"/>
      <c r="CP3240" s="1"/>
      <c r="CQ3240" s="1"/>
      <c r="CR3240" s="1"/>
      <c r="CS3240" s="1"/>
      <c r="CT3240" s="1"/>
      <c r="CU3240" s="1"/>
      <c r="CV3240" s="1"/>
      <c r="CW3240" s="1"/>
      <c r="CX3240" s="1"/>
      <c r="CY3240" s="1"/>
      <c r="CZ3240" s="1"/>
      <c r="DA3240" s="1"/>
      <c r="DB3240" s="1"/>
      <c r="DC3240" s="1"/>
      <c r="DD3240" s="1"/>
      <c r="DE3240" s="1"/>
    </row>
    <row r="3241" spans="15:109">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c r="BL3241" s="1"/>
      <c r="BM3241" s="1"/>
      <c r="BN3241" s="1"/>
      <c r="BO3241" s="1"/>
      <c r="BP3241" s="1"/>
      <c r="BQ3241" s="1"/>
      <c r="BR3241" s="1"/>
      <c r="BS3241" s="1"/>
      <c r="BT3241" s="1"/>
      <c r="BU3241" s="1"/>
      <c r="BV3241" s="1"/>
      <c r="BW3241" s="1"/>
      <c r="BX3241" s="1"/>
      <c r="BY3241" s="1"/>
      <c r="BZ3241" s="1"/>
      <c r="CA3241" s="1"/>
      <c r="CB3241" s="1"/>
      <c r="CC3241" s="1"/>
      <c r="CD3241" s="1"/>
      <c r="CE3241" s="1"/>
      <c r="CF3241" s="1"/>
      <c r="CG3241" s="1"/>
      <c r="CH3241" s="1"/>
      <c r="CI3241" s="1"/>
      <c r="CJ3241" s="1"/>
      <c r="CK3241" s="1"/>
      <c r="CL3241" s="1"/>
      <c r="CM3241" s="1"/>
      <c r="CN3241" s="1"/>
      <c r="CO3241" s="1"/>
      <c r="CP3241" s="1"/>
      <c r="CQ3241" s="1"/>
      <c r="CR3241" s="1"/>
      <c r="CS3241" s="1"/>
      <c r="CT3241" s="1"/>
      <c r="CU3241" s="1"/>
      <c r="CV3241" s="1"/>
      <c r="CW3241" s="1"/>
      <c r="CX3241" s="1"/>
      <c r="CY3241" s="1"/>
      <c r="CZ3241" s="1"/>
      <c r="DA3241" s="1"/>
      <c r="DB3241" s="1"/>
      <c r="DC3241" s="1"/>
      <c r="DD3241" s="1"/>
      <c r="DE3241" s="1"/>
    </row>
    <row r="3242" spans="15:109">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c r="BL3242" s="1"/>
      <c r="BM3242" s="1"/>
      <c r="BN3242" s="1"/>
      <c r="BO3242" s="1"/>
      <c r="BP3242" s="1"/>
      <c r="BQ3242" s="1"/>
      <c r="BR3242" s="1"/>
      <c r="BS3242" s="1"/>
      <c r="BT3242" s="1"/>
      <c r="BU3242" s="1"/>
      <c r="BV3242" s="1"/>
      <c r="BW3242" s="1"/>
      <c r="BX3242" s="1"/>
      <c r="BY3242" s="1"/>
      <c r="BZ3242" s="1"/>
      <c r="CA3242" s="1"/>
      <c r="CB3242" s="1"/>
      <c r="CC3242" s="1"/>
      <c r="CD3242" s="1"/>
      <c r="CE3242" s="1"/>
      <c r="CF3242" s="1"/>
      <c r="CG3242" s="1"/>
      <c r="CH3242" s="1"/>
      <c r="CI3242" s="1"/>
      <c r="CJ3242" s="1"/>
      <c r="CK3242" s="1"/>
      <c r="CL3242" s="1"/>
      <c r="CM3242" s="1"/>
      <c r="CN3242" s="1"/>
      <c r="CO3242" s="1"/>
      <c r="CP3242" s="1"/>
      <c r="CQ3242" s="1"/>
      <c r="CR3242" s="1"/>
      <c r="CS3242" s="1"/>
      <c r="CT3242" s="1"/>
      <c r="CU3242" s="1"/>
      <c r="CV3242" s="1"/>
      <c r="CW3242" s="1"/>
      <c r="CX3242" s="1"/>
      <c r="CY3242" s="1"/>
      <c r="CZ3242" s="1"/>
      <c r="DA3242" s="1"/>
      <c r="DB3242" s="1"/>
      <c r="DC3242" s="1"/>
      <c r="DD3242" s="1"/>
      <c r="DE3242" s="1"/>
    </row>
    <row r="3243" spans="15:109">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c r="BL3243" s="1"/>
      <c r="BM3243" s="1"/>
      <c r="BN3243" s="1"/>
      <c r="BO3243" s="1"/>
      <c r="BP3243" s="1"/>
      <c r="BQ3243" s="1"/>
      <c r="BR3243" s="1"/>
      <c r="BS3243" s="1"/>
      <c r="BT3243" s="1"/>
      <c r="BU3243" s="1"/>
      <c r="BV3243" s="1"/>
      <c r="BW3243" s="1"/>
      <c r="BX3243" s="1"/>
      <c r="BY3243" s="1"/>
      <c r="BZ3243" s="1"/>
      <c r="CA3243" s="1"/>
      <c r="CB3243" s="1"/>
      <c r="CC3243" s="1"/>
      <c r="CD3243" s="1"/>
      <c r="CE3243" s="1"/>
      <c r="CF3243" s="1"/>
      <c r="CG3243" s="1"/>
      <c r="CH3243" s="1"/>
      <c r="CI3243" s="1"/>
      <c r="CJ3243" s="1"/>
      <c r="CK3243" s="1"/>
      <c r="CL3243" s="1"/>
      <c r="CM3243" s="1"/>
      <c r="CN3243" s="1"/>
      <c r="CO3243" s="1"/>
      <c r="CP3243" s="1"/>
      <c r="CQ3243" s="1"/>
      <c r="CR3243" s="1"/>
      <c r="CS3243" s="1"/>
      <c r="CT3243" s="1"/>
      <c r="CU3243" s="1"/>
      <c r="CV3243" s="1"/>
      <c r="CW3243" s="1"/>
      <c r="CX3243" s="1"/>
      <c r="CY3243" s="1"/>
      <c r="CZ3243" s="1"/>
      <c r="DA3243" s="1"/>
      <c r="DB3243" s="1"/>
      <c r="DC3243" s="1"/>
      <c r="DD3243" s="1"/>
      <c r="DE3243" s="1"/>
    </row>
    <row r="3244" spans="15:109">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c r="BL3244" s="1"/>
      <c r="BM3244" s="1"/>
      <c r="BN3244" s="1"/>
      <c r="BO3244" s="1"/>
      <c r="BP3244" s="1"/>
      <c r="BQ3244" s="1"/>
      <c r="BR3244" s="1"/>
      <c r="BS3244" s="1"/>
      <c r="BT3244" s="1"/>
      <c r="BU3244" s="1"/>
      <c r="BV3244" s="1"/>
      <c r="BW3244" s="1"/>
      <c r="BX3244" s="1"/>
      <c r="BY3244" s="1"/>
      <c r="BZ3244" s="1"/>
      <c r="CA3244" s="1"/>
      <c r="CB3244" s="1"/>
      <c r="CC3244" s="1"/>
      <c r="CD3244" s="1"/>
      <c r="CE3244" s="1"/>
      <c r="CF3244" s="1"/>
      <c r="CG3244" s="1"/>
      <c r="CH3244" s="1"/>
      <c r="CI3244" s="1"/>
      <c r="CJ3244" s="1"/>
      <c r="CK3244" s="1"/>
      <c r="CL3244" s="1"/>
      <c r="CM3244" s="1"/>
      <c r="CN3244" s="1"/>
      <c r="CO3244" s="1"/>
      <c r="CP3244" s="1"/>
      <c r="CQ3244" s="1"/>
      <c r="CR3244" s="1"/>
      <c r="CS3244" s="1"/>
      <c r="CT3244" s="1"/>
      <c r="CU3244" s="1"/>
      <c r="CV3244" s="1"/>
      <c r="CW3244" s="1"/>
      <c r="CX3244" s="1"/>
      <c r="CY3244" s="1"/>
      <c r="CZ3244" s="1"/>
      <c r="DA3244" s="1"/>
      <c r="DB3244" s="1"/>
      <c r="DC3244" s="1"/>
      <c r="DD3244" s="1"/>
      <c r="DE3244" s="1"/>
    </row>
    <row r="3245" spans="15:109">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c r="BL3245" s="1"/>
      <c r="BM3245" s="1"/>
      <c r="BN3245" s="1"/>
      <c r="BO3245" s="1"/>
      <c r="BP3245" s="1"/>
      <c r="BQ3245" s="1"/>
      <c r="BR3245" s="1"/>
      <c r="BS3245" s="1"/>
      <c r="BT3245" s="1"/>
      <c r="BU3245" s="1"/>
      <c r="BV3245" s="1"/>
      <c r="BW3245" s="1"/>
      <c r="BX3245" s="1"/>
      <c r="BY3245" s="1"/>
      <c r="BZ3245" s="1"/>
      <c r="CA3245" s="1"/>
      <c r="CB3245" s="1"/>
      <c r="CC3245" s="1"/>
      <c r="CD3245" s="1"/>
      <c r="CE3245" s="1"/>
      <c r="CF3245" s="1"/>
      <c r="CG3245" s="1"/>
      <c r="CH3245" s="1"/>
      <c r="CI3245" s="1"/>
      <c r="CJ3245" s="1"/>
      <c r="CK3245" s="1"/>
      <c r="CL3245" s="1"/>
      <c r="CM3245" s="1"/>
      <c r="CN3245" s="1"/>
      <c r="CO3245" s="1"/>
      <c r="CP3245" s="1"/>
      <c r="CQ3245" s="1"/>
      <c r="CR3245" s="1"/>
      <c r="CS3245" s="1"/>
      <c r="CT3245" s="1"/>
      <c r="CU3245" s="1"/>
      <c r="CV3245" s="1"/>
      <c r="CW3245" s="1"/>
      <c r="CX3245" s="1"/>
      <c r="CY3245" s="1"/>
      <c r="CZ3245" s="1"/>
      <c r="DA3245" s="1"/>
      <c r="DB3245" s="1"/>
      <c r="DC3245" s="1"/>
      <c r="DD3245" s="1"/>
      <c r="DE3245" s="1"/>
    </row>
    <row r="3246" spans="15:109">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c r="BL3246" s="1"/>
      <c r="BM3246" s="1"/>
      <c r="BN3246" s="1"/>
      <c r="BO3246" s="1"/>
      <c r="BP3246" s="1"/>
      <c r="BQ3246" s="1"/>
      <c r="BR3246" s="1"/>
      <c r="BS3246" s="1"/>
      <c r="BT3246" s="1"/>
      <c r="BU3246" s="1"/>
      <c r="BV3246" s="1"/>
      <c r="BW3246" s="1"/>
      <c r="BX3246" s="1"/>
      <c r="BY3246" s="1"/>
      <c r="BZ3246" s="1"/>
      <c r="CA3246" s="1"/>
      <c r="CB3246" s="1"/>
      <c r="CC3246" s="1"/>
      <c r="CD3246" s="1"/>
      <c r="CE3246" s="1"/>
      <c r="CF3246" s="1"/>
      <c r="CG3246" s="1"/>
      <c r="CH3246" s="1"/>
      <c r="CI3246" s="1"/>
      <c r="CJ3246" s="1"/>
      <c r="CK3246" s="1"/>
      <c r="CL3246" s="1"/>
      <c r="CM3246" s="1"/>
      <c r="CN3246" s="1"/>
      <c r="CO3246" s="1"/>
      <c r="CP3246" s="1"/>
      <c r="CQ3246" s="1"/>
      <c r="CR3246" s="1"/>
      <c r="CS3246" s="1"/>
      <c r="CT3246" s="1"/>
      <c r="CU3246" s="1"/>
      <c r="CV3246" s="1"/>
      <c r="CW3246" s="1"/>
      <c r="CX3246" s="1"/>
      <c r="CY3246" s="1"/>
      <c r="CZ3246" s="1"/>
      <c r="DA3246" s="1"/>
      <c r="DB3246" s="1"/>
      <c r="DC3246" s="1"/>
      <c r="DD3246" s="1"/>
      <c r="DE3246" s="1"/>
    </row>
    <row r="3247" spans="15:109">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c r="BL3247" s="1"/>
      <c r="BM3247" s="1"/>
      <c r="BN3247" s="1"/>
      <c r="BO3247" s="1"/>
      <c r="BP3247" s="1"/>
      <c r="BQ3247" s="1"/>
      <c r="BR3247" s="1"/>
      <c r="BS3247" s="1"/>
      <c r="BT3247" s="1"/>
      <c r="BU3247" s="1"/>
      <c r="BV3247" s="1"/>
      <c r="BW3247" s="1"/>
      <c r="BX3247" s="1"/>
      <c r="BY3247" s="1"/>
      <c r="BZ3247" s="1"/>
      <c r="CA3247" s="1"/>
      <c r="CB3247" s="1"/>
      <c r="CC3247" s="1"/>
      <c r="CD3247" s="1"/>
      <c r="CE3247" s="1"/>
      <c r="CF3247" s="1"/>
      <c r="CG3247" s="1"/>
      <c r="CH3247" s="1"/>
      <c r="CI3247" s="1"/>
      <c r="CJ3247" s="1"/>
      <c r="CK3247" s="1"/>
      <c r="CL3247" s="1"/>
      <c r="CM3247" s="1"/>
      <c r="CN3247" s="1"/>
      <c r="CO3247" s="1"/>
      <c r="CP3247" s="1"/>
      <c r="CQ3247" s="1"/>
      <c r="CR3247" s="1"/>
      <c r="CS3247" s="1"/>
      <c r="CT3247" s="1"/>
      <c r="CU3247" s="1"/>
      <c r="CV3247" s="1"/>
      <c r="CW3247" s="1"/>
      <c r="CX3247" s="1"/>
      <c r="CY3247" s="1"/>
      <c r="CZ3247" s="1"/>
      <c r="DA3247" s="1"/>
      <c r="DB3247" s="1"/>
      <c r="DC3247" s="1"/>
      <c r="DD3247" s="1"/>
      <c r="DE3247" s="1"/>
    </row>
    <row r="3248" spans="15:109">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c r="BL3248" s="1"/>
      <c r="BM3248" s="1"/>
      <c r="BN3248" s="1"/>
      <c r="BO3248" s="1"/>
      <c r="BP3248" s="1"/>
      <c r="BQ3248" s="1"/>
      <c r="BR3248" s="1"/>
      <c r="BS3248" s="1"/>
      <c r="BT3248" s="1"/>
      <c r="BU3248" s="1"/>
      <c r="BV3248" s="1"/>
      <c r="BW3248" s="1"/>
      <c r="BX3248" s="1"/>
      <c r="BY3248" s="1"/>
      <c r="BZ3248" s="1"/>
      <c r="CA3248" s="1"/>
      <c r="CB3248" s="1"/>
      <c r="CC3248" s="1"/>
      <c r="CD3248" s="1"/>
      <c r="CE3248" s="1"/>
      <c r="CF3248" s="1"/>
      <c r="CG3248" s="1"/>
      <c r="CH3248" s="1"/>
      <c r="CI3248" s="1"/>
      <c r="CJ3248" s="1"/>
      <c r="CK3248" s="1"/>
      <c r="CL3248" s="1"/>
      <c r="CM3248" s="1"/>
      <c r="CN3248" s="1"/>
      <c r="CO3248" s="1"/>
      <c r="CP3248" s="1"/>
      <c r="CQ3248" s="1"/>
      <c r="CR3248" s="1"/>
      <c r="CS3248" s="1"/>
      <c r="CT3248" s="1"/>
      <c r="CU3248" s="1"/>
      <c r="CV3248" s="1"/>
      <c r="CW3248" s="1"/>
      <c r="CX3248" s="1"/>
      <c r="CY3248" s="1"/>
      <c r="CZ3248" s="1"/>
      <c r="DA3248" s="1"/>
      <c r="DB3248" s="1"/>
      <c r="DC3248" s="1"/>
      <c r="DD3248" s="1"/>
      <c r="DE3248" s="1"/>
    </row>
    <row r="3249" spans="15:109">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c r="BL3249" s="1"/>
      <c r="BM3249" s="1"/>
      <c r="BN3249" s="1"/>
      <c r="BO3249" s="1"/>
      <c r="BP3249" s="1"/>
      <c r="BQ3249" s="1"/>
      <c r="BR3249" s="1"/>
      <c r="BS3249" s="1"/>
      <c r="BT3249" s="1"/>
      <c r="BU3249" s="1"/>
      <c r="BV3249" s="1"/>
      <c r="BW3249" s="1"/>
      <c r="BX3249" s="1"/>
      <c r="BY3249" s="1"/>
      <c r="BZ3249" s="1"/>
      <c r="CA3249" s="1"/>
      <c r="CB3249" s="1"/>
      <c r="CC3249" s="1"/>
      <c r="CD3249" s="1"/>
      <c r="CE3249" s="1"/>
      <c r="CF3249" s="1"/>
      <c r="CG3249" s="1"/>
      <c r="CH3249" s="1"/>
      <c r="CI3249" s="1"/>
      <c r="CJ3249" s="1"/>
      <c r="CK3249" s="1"/>
      <c r="CL3249" s="1"/>
      <c r="CM3249" s="1"/>
      <c r="CN3249" s="1"/>
      <c r="CO3249" s="1"/>
      <c r="CP3249" s="1"/>
      <c r="CQ3249" s="1"/>
      <c r="CR3249" s="1"/>
      <c r="CS3249" s="1"/>
      <c r="CT3249" s="1"/>
      <c r="CU3249" s="1"/>
      <c r="CV3249" s="1"/>
      <c r="CW3249" s="1"/>
      <c r="CX3249" s="1"/>
      <c r="CY3249" s="1"/>
      <c r="CZ3249" s="1"/>
      <c r="DA3249" s="1"/>
      <c r="DB3249" s="1"/>
      <c r="DC3249" s="1"/>
      <c r="DD3249" s="1"/>
      <c r="DE3249" s="1"/>
    </row>
    <row r="3250" spans="15:109">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c r="BL3250" s="1"/>
      <c r="BM3250" s="1"/>
      <c r="BN3250" s="1"/>
      <c r="BO3250" s="1"/>
      <c r="BP3250" s="1"/>
      <c r="BQ3250" s="1"/>
      <c r="BR3250" s="1"/>
      <c r="BS3250" s="1"/>
      <c r="BT3250" s="1"/>
      <c r="BU3250" s="1"/>
      <c r="BV3250" s="1"/>
      <c r="BW3250" s="1"/>
      <c r="BX3250" s="1"/>
      <c r="BY3250" s="1"/>
      <c r="BZ3250" s="1"/>
      <c r="CA3250" s="1"/>
      <c r="CB3250" s="1"/>
      <c r="CC3250" s="1"/>
      <c r="CD3250" s="1"/>
      <c r="CE3250" s="1"/>
      <c r="CF3250" s="1"/>
      <c r="CG3250" s="1"/>
      <c r="CH3250" s="1"/>
      <c r="CI3250" s="1"/>
      <c r="CJ3250" s="1"/>
      <c r="CK3250" s="1"/>
      <c r="CL3250" s="1"/>
      <c r="CM3250" s="1"/>
      <c r="CN3250" s="1"/>
      <c r="CO3250" s="1"/>
      <c r="CP3250" s="1"/>
      <c r="CQ3250" s="1"/>
      <c r="CR3250" s="1"/>
      <c r="CS3250" s="1"/>
      <c r="CT3250" s="1"/>
      <c r="CU3250" s="1"/>
      <c r="CV3250" s="1"/>
      <c r="CW3250" s="1"/>
      <c r="CX3250" s="1"/>
      <c r="CY3250" s="1"/>
      <c r="CZ3250" s="1"/>
      <c r="DA3250" s="1"/>
      <c r="DB3250" s="1"/>
      <c r="DC3250" s="1"/>
      <c r="DD3250" s="1"/>
      <c r="DE3250" s="1"/>
    </row>
    <row r="3251" spans="15:109">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c r="BL3251" s="1"/>
      <c r="BM3251" s="1"/>
      <c r="BN3251" s="1"/>
      <c r="BO3251" s="1"/>
      <c r="BP3251" s="1"/>
      <c r="BQ3251" s="1"/>
      <c r="BR3251" s="1"/>
      <c r="BS3251" s="1"/>
      <c r="BT3251" s="1"/>
      <c r="BU3251" s="1"/>
      <c r="BV3251" s="1"/>
      <c r="BW3251" s="1"/>
      <c r="BX3251" s="1"/>
      <c r="BY3251" s="1"/>
      <c r="BZ3251" s="1"/>
      <c r="CA3251" s="1"/>
      <c r="CB3251" s="1"/>
      <c r="CC3251" s="1"/>
      <c r="CD3251" s="1"/>
      <c r="CE3251" s="1"/>
      <c r="CF3251" s="1"/>
      <c r="CG3251" s="1"/>
      <c r="CH3251" s="1"/>
      <c r="CI3251" s="1"/>
      <c r="CJ3251" s="1"/>
      <c r="CK3251" s="1"/>
      <c r="CL3251" s="1"/>
      <c r="CM3251" s="1"/>
      <c r="CN3251" s="1"/>
      <c r="CO3251" s="1"/>
      <c r="CP3251" s="1"/>
      <c r="CQ3251" s="1"/>
      <c r="CR3251" s="1"/>
      <c r="CS3251" s="1"/>
      <c r="CT3251" s="1"/>
      <c r="CU3251" s="1"/>
      <c r="CV3251" s="1"/>
      <c r="CW3251" s="1"/>
      <c r="CX3251" s="1"/>
      <c r="CY3251" s="1"/>
      <c r="CZ3251" s="1"/>
      <c r="DA3251" s="1"/>
      <c r="DB3251" s="1"/>
      <c r="DC3251" s="1"/>
      <c r="DD3251" s="1"/>
      <c r="DE3251" s="1"/>
    </row>
    <row r="3252" spans="15:109">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c r="BL3252" s="1"/>
      <c r="BM3252" s="1"/>
      <c r="BN3252" s="1"/>
      <c r="BO3252" s="1"/>
      <c r="BP3252" s="1"/>
      <c r="BQ3252" s="1"/>
      <c r="BR3252" s="1"/>
      <c r="BS3252" s="1"/>
      <c r="BT3252" s="1"/>
      <c r="BU3252" s="1"/>
      <c r="BV3252" s="1"/>
      <c r="BW3252" s="1"/>
      <c r="BX3252" s="1"/>
      <c r="BY3252" s="1"/>
      <c r="BZ3252" s="1"/>
      <c r="CA3252" s="1"/>
      <c r="CB3252" s="1"/>
      <c r="CC3252" s="1"/>
      <c r="CD3252" s="1"/>
      <c r="CE3252" s="1"/>
      <c r="CF3252" s="1"/>
      <c r="CG3252" s="1"/>
      <c r="CH3252" s="1"/>
      <c r="CI3252" s="1"/>
      <c r="CJ3252" s="1"/>
      <c r="CK3252" s="1"/>
      <c r="CL3252" s="1"/>
      <c r="CM3252" s="1"/>
      <c r="CN3252" s="1"/>
      <c r="CO3252" s="1"/>
      <c r="CP3252" s="1"/>
      <c r="CQ3252" s="1"/>
      <c r="CR3252" s="1"/>
      <c r="CS3252" s="1"/>
      <c r="CT3252" s="1"/>
      <c r="CU3252" s="1"/>
      <c r="CV3252" s="1"/>
      <c r="CW3252" s="1"/>
      <c r="CX3252" s="1"/>
      <c r="CY3252" s="1"/>
      <c r="CZ3252" s="1"/>
      <c r="DA3252" s="1"/>
      <c r="DB3252" s="1"/>
      <c r="DC3252" s="1"/>
      <c r="DD3252" s="1"/>
      <c r="DE3252" s="1"/>
    </row>
    <row r="3253" spans="15:109">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c r="BL3253" s="1"/>
      <c r="BM3253" s="1"/>
      <c r="BN3253" s="1"/>
      <c r="BO3253" s="1"/>
      <c r="BP3253" s="1"/>
      <c r="BQ3253" s="1"/>
      <c r="BR3253" s="1"/>
      <c r="BS3253" s="1"/>
      <c r="BT3253" s="1"/>
      <c r="BU3253" s="1"/>
      <c r="BV3253" s="1"/>
      <c r="BW3253" s="1"/>
      <c r="BX3253" s="1"/>
      <c r="BY3253" s="1"/>
      <c r="BZ3253" s="1"/>
      <c r="CA3253" s="1"/>
      <c r="CB3253" s="1"/>
      <c r="CC3253" s="1"/>
      <c r="CD3253" s="1"/>
      <c r="CE3253" s="1"/>
      <c r="CF3253" s="1"/>
      <c r="CG3253" s="1"/>
      <c r="CH3253" s="1"/>
      <c r="CI3253" s="1"/>
      <c r="CJ3253" s="1"/>
      <c r="CK3253" s="1"/>
      <c r="CL3253" s="1"/>
      <c r="CM3253" s="1"/>
      <c r="CN3253" s="1"/>
      <c r="CO3253" s="1"/>
      <c r="CP3253" s="1"/>
      <c r="CQ3253" s="1"/>
      <c r="CR3253" s="1"/>
      <c r="CS3253" s="1"/>
      <c r="CT3253" s="1"/>
      <c r="CU3253" s="1"/>
      <c r="CV3253" s="1"/>
      <c r="CW3253" s="1"/>
      <c r="CX3253" s="1"/>
      <c r="CY3253" s="1"/>
      <c r="CZ3253" s="1"/>
      <c r="DA3253" s="1"/>
      <c r="DB3253" s="1"/>
      <c r="DC3253" s="1"/>
      <c r="DD3253" s="1"/>
      <c r="DE3253" s="1"/>
    </row>
    <row r="3254" spans="15:109">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c r="BL3254" s="1"/>
      <c r="BM3254" s="1"/>
      <c r="BN3254" s="1"/>
      <c r="BO3254" s="1"/>
      <c r="BP3254" s="1"/>
      <c r="BQ3254" s="1"/>
      <c r="BR3254" s="1"/>
      <c r="BS3254" s="1"/>
      <c r="BT3254" s="1"/>
      <c r="BU3254" s="1"/>
      <c r="BV3254" s="1"/>
      <c r="BW3254" s="1"/>
      <c r="BX3254" s="1"/>
      <c r="BY3254" s="1"/>
      <c r="BZ3254" s="1"/>
      <c r="CA3254" s="1"/>
      <c r="CB3254" s="1"/>
      <c r="CC3254" s="1"/>
      <c r="CD3254" s="1"/>
      <c r="CE3254" s="1"/>
      <c r="CF3254" s="1"/>
      <c r="CG3254" s="1"/>
      <c r="CH3254" s="1"/>
      <c r="CI3254" s="1"/>
      <c r="CJ3254" s="1"/>
      <c r="CK3254" s="1"/>
      <c r="CL3254" s="1"/>
      <c r="CM3254" s="1"/>
      <c r="CN3254" s="1"/>
      <c r="CO3254" s="1"/>
      <c r="CP3254" s="1"/>
      <c r="CQ3254" s="1"/>
      <c r="CR3254" s="1"/>
      <c r="CS3254" s="1"/>
      <c r="CT3254" s="1"/>
      <c r="CU3254" s="1"/>
      <c r="CV3254" s="1"/>
      <c r="CW3254" s="1"/>
      <c r="CX3254" s="1"/>
      <c r="CY3254" s="1"/>
      <c r="CZ3254" s="1"/>
      <c r="DA3254" s="1"/>
      <c r="DB3254" s="1"/>
      <c r="DC3254" s="1"/>
      <c r="DD3254" s="1"/>
      <c r="DE3254" s="1"/>
    </row>
    <row r="3255" spans="15:109">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c r="BL3255" s="1"/>
      <c r="BM3255" s="1"/>
      <c r="BN3255" s="1"/>
      <c r="BO3255" s="1"/>
      <c r="BP3255" s="1"/>
      <c r="BQ3255" s="1"/>
      <c r="BR3255" s="1"/>
      <c r="BS3255" s="1"/>
      <c r="BT3255" s="1"/>
      <c r="BU3255" s="1"/>
      <c r="BV3255" s="1"/>
      <c r="BW3255" s="1"/>
      <c r="BX3255" s="1"/>
      <c r="BY3255" s="1"/>
      <c r="BZ3255" s="1"/>
      <c r="CA3255" s="1"/>
      <c r="CB3255" s="1"/>
      <c r="CC3255" s="1"/>
      <c r="CD3255" s="1"/>
      <c r="CE3255" s="1"/>
      <c r="CF3255" s="1"/>
      <c r="CG3255" s="1"/>
      <c r="CH3255" s="1"/>
      <c r="CI3255" s="1"/>
      <c r="CJ3255" s="1"/>
      <c r="CK3255" s="1"/>
      <c r="CL3255" s="1"/>
      <c r="CM3255" s="1"/>
      <c r="CN3255" s="1"/>
      <c r="CO3255" s="1"/>
      <c r="CP3255" s="1"/>
      <c r="CQ3255" s="1"/>
      <c r="CR3255" s="1"/>
      <c r="CS3255" s="1"/>
      <c r="CT3255" s="1"/>
      <c r="CU3255" s="1"/>
      <c r="CV3255" s="1"/>
      <c r="CW3255" s="1"/>
      <c r="CX3255" s="1"/>
      <c r="CY3255" s="1"/>
      <c r="CZ3255" s="1"/>
      <c r="DA3255" s="1"/>
      <c r="DB3255" s="1"/>
      <c r="DC3255" s="1"/>
      <c r="DD3255" s="1"/>
      <c r="DE3255" s="1"/>
    </row>
    <row r="3256" spans="15:109">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c r="BL3256" s="1"/>
      <c r="BM3256" s="1"/>
      <c r="BN3256" s="1"/>
      <c r="BO3256" s="1"/>
      <c r="BP3256" s="1"/>
      <c r="BQ3256" s="1"/>
      <c r="BR3256" s="1"/>
      <c r="BS3256" s="1"/>
      <c r="BT3256" s="1"/>
      <c r="BU3256" s="1"/>
      <c r="BV3256" s="1"/>
      <c r="BW3256" s="1"/>
      <c r="BX3256" s="1"/>
      <c r="BY3256" s="1"/>
      <c r="BZ3256" s="1"/>
      <c r="CA3256" s="1"/>
      <c r="CB3256" s="1"/>
      <c r="CC3256" s="1"/>
      <c r="CD3256" s="1"/>
      <c r="CE3256" s="1"/>
      <c r="CF3256" s="1"/>
      <c r="CG3256" s="1"/>
      <c r="CH3256" s="1"/>
      <c r="CI3256" s="1"/>
      <c r="CJ3256" s="1"/>
      <c r="CK3256" s="1"/>
      <c r="CL3256" s="1"/>
      <c r="CM3256" s="1"/>
      <c r="CN3256" s="1"/>
      <c r="CO3256" s="1"/>
      <c r="CP3256" s="1"/>
      <c r="CQ3256" s="1"/>
      <c r="CR3256" s="1"/>
      <c r="CS3256" s="1"/>
      <c r="CT3256" s="1"/>
      <c r="CU3256" s="1"/>
      <c r="CV3256" s="1"/>
      <c r="CW3256" s="1"/>
      <c r="CX3256" s="1"/>
      <c r="CY3256" s="1"/>
      <c r="CZ3256" s="1"/>
      <c r="DA3256" s="1"/>
      <c r="DB3256" s="1"/>
      <c r="DC3256" s="1"/>
      <c r="DD3256" s="1"/>
      <c r="DE3256" s="1"/>
    </row>
    <row r="3257" spans="15:109">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c r="BL3257" s="1"/>
      <c r="BM3257" s="1"/>
      <c r="BN3257" s="1"/>
      <c r="BO3257" s="1"/>
      <c r="BP3257" s="1"/>
      <c r="BQ3257" s="1"/>
      <c r="BR3257" s="1"/>
      <c r="BS3257" s="1"/>
      <c r="BT3257" s="1"/>
      <c r="BU3257" s="1"/>
      <c r="BV3257" s="1"/>
      <c r="BW3257" s="1"/>
      <c r="BX3257" s="1"/>
      <c r="BY3257" s="1"/>
      <c r="BZ3257" s="1"/>
      <c r="CA3257" s="1"/>
      <c r="CB3257" s="1"/>
      <c r="CC3257" s="1"/>
      <c r="CD3257" s="1"/>
      <c r="CE3257" s="1"/>
      <c r="CF3257" s="1"/>
      <c r="CG3257" s="1"/>
      <c r="CH3257" s="1"/>
      <c r="CI3257" s="1"/>
      <c r="CJ3257" s="1"/>
      <c r="CK3257" s="1"/>
      <c r="CL3257" s="1"/>
      <c r="CM3257" s="1"/>
      <c r="CN3257" s="1"/>
      <c r="CO3257" s="1"/>
      <c r="CP3257" s="1"/>
      <c r="CQ3257" s="1"/>
      <c r="CR3257" s="1"/>
      <c r="CS3257" s="1"/>
      <c r="CT3257" s="1"/>
      <c r="CU3257" s="1"/>
      <c r="CV3257" s="1"/>
      <c r="CW3257" s="1"/>
      <c r="CX3257" s="1"/>
      <c r="CY3257" s="1"/>
      <c r="CZ3257" s="1"/>
      <c r="DA3257" s="1"/>
      <c r="DB3257" s="1"/>
      <c r="DC3257" s="1"/>
      <c r="DD3257" s="1"/>
      <c r="DE3257" s="1"/>
    </row>
    <row r="3258" spans="15:109">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c r="BL3258" s="1"/>
      <c r="BM3258" s="1"/>
      <c r="BN3258" s="1"/>
      <c r="BO3258" s="1"/>
      <c r="BP3258" s="1"/>
      <c r="BQ3258" s="1"/>
      <c r="BR3258" s="1"/>
      <c r="BS3258" s="1"/>
      <c r="BT3258" s="1"/>
      <c r="BU3258" s="1"/>
      <c r="BV3258" s="1"/>
      <c r="BW3258" s="1"/>
      <c r="BX3258" s="1"/>
      <c r="BY3258" s="1"/>
      <c r="BZ3258" s="1"/>
      <c r="CA3258" s="1"/>
      <c r="CB3258" s="1"/>
      <c r="CC3258" s="1"/>
      <c r="CD3258" s="1"/>
      <c r="CE3258" s="1"/>
      <c r="CF3258" s="1"/>
      <c r="CG3258" s="1"/>
      <c r="CH3258" s="1"/>
      <c r="CI3258" s="1"/>
      <c r="CJ3258" s="1"/>
      <c r="CK3258" s="1"/>
      <c r="CL3258" s="1"/>
      <c r="CM3258" s="1"/>
      <c r="CN3258" s="1"/>
      <c r="CO3258" s="1"/>
      <c r="CP3258" s="1"/>
      <c r="CQ3258" s="1"/>
      <c r="CR3258" s="1"/>
      <c r="CS3258" s="1"/>
      <c r="CT3258" s="1"/>
      <c r="CU3258" s="1"/>
      <c r="CV3258" s="1"/>
      <c r="CW3258" s="1"/>
      <c r="CX3258" s="1"/>
      <c r="CY3258" s="1"/>
      <c r="CZ3258" s="1"/>
      <c r="DA3258" s="1"/>
      <c r="DB3258" s="1"/>
      <c r="DC3258" s="1"/>
      <c r="DD3258" s="1"/>
      <c r="DE3258" s="1"/>
    </row>
    <row r="3259" spans="15:109">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c r="BL3259" s="1"/>
      <c r="BM3259" s="1"/>
      <c r="BN3259" s="1"/>
      <c r="BO3259" s="1"/>
      <c r="BP3259" s="1"/>
      <c r="BQ3259" s="1"/>
      <c r="BR3259" s="1"/>
      <c r="BS3259" s="1"/>
      <c r="BT3259" s="1"/>
      <c r="BU3259" s="1"/>
      <c r="BV3259" s="1"/>
      <c r="BW3259" s="1"/>
      <c r="BX3259" s="1"/>
      <c r="BY3259" s="1"/>
      <c r="BZ3259" s="1"/>
      <c r="CA3259" s="1"/>
      <c r="CB3259" s="1"/>
      <c r="CC3259" s="1"/>
      <c r="CD3259" s="1"/>
      <c r="CE3259" s="1"/>
      <c r="CF3259" s="1"/>
      <c r="CG3259" s="1"/>
      <c r="CH3259" s="1"/>
      <c r="CI3259" s="1"/>
      <c r="CJ3259" s="1"/>
      <c r="CK3259" s="1"/>
      <c r="CL3259" s="1"/>
      <c r="CM3259" s="1"/>
      <c r="CN3259" s="1"/>
      <c r="CO3259" s="1"/>
      <c r="CP3259" s="1"/>
      <c r="CQ3259" s="1"/>
      <c r="CR3259" s="1"/>
      <c r="CS3259" s="1"/>
      <c r="CT3259" s="1"/>
      <c r="CU3259" s="1"/>
      <c r="CV3259" s="1"/>
      <c r="CW3259" s="1"/>
      <c r="CX3259" s="1"/>
      <c r="CY3259" s="1"/>
      <c r="CZ3259" s="1"/>
      <c r="DA3259" s="1"/>
      <c r="DB3259" s="1"/>
      <c r="DC3259" s="1"/>
      <c r="DD3259" s="1"/>
      <c r="DE3259" s="1"/>
    </row>
    <row r="3260" spans="15:109">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c r="BL3260" s="1"/>
      <c r="BM3260" s="1"/>
      <c r="BN3260" s="1"/>
      <c r="BO3260" s="1"/>
      <c r="BP3260" s="1"/>
      <c r="BQ3260" s="1"/>
      <c r="BR3260" s="1"/>
      <c r="BS3260" s="1"/>
      <c r="BT3260" s="1"/>
      <c r="BU3260" s="1"/>
      <c r="BV3260" s="1"/>
      <c r="BW3260" s="1"/>
      <c r="BX3260" s="1"/>
      <c r="BY3260" s="1"/>
      <c r="BZ3260" s="1"/>
      <c r="CA3260" s="1"/>
      <c r="CB3260" s="1"/>
      <c r="CC3260" s="1"/>
      <c r="CD3260" s="1"/>
      <c r="CE3260" s="1"/>
      <c r="CF3260" s="1"/>
      <c r="CG3260" s="1"/>
      <c r="CH3260" s="1"/>
      <c r="CI3260" s="1"/>
      <c r="CJ3260" s="1"/>
      <c r="CK3260" s="1"/>
      <c r="CL3260" s="1"/>
      <c r="CM3260" s="1"/>
      <c r="CN3260" s="1"/>
      <c r="CO3260" s="1"/>
      <c r="CP3260" s="1"/>
      <c r="CQ3260" s="1"/>
      <c r="CR3260" s="1"/>
      <c r="CS3260" s="1"/>
      <c r="CT3260" s="1"/>
      <c r="CU3260" s="1"/>
      <c r="CV3260" s="1"/>
      <c r="CW3260" s="1"/>
      <c r="CX3260" s="1"/>
      <c r="CY3260" s="1"/>
      <c r="CZ3260" s="1"/>
      <c r="DA3260" s="1"/>
      <c r="DB3260" s="1"/>
      <c r="DC3260" s="1"/>
      <c r="DD3260" s="1"/>
      <c r="DE3260" s="1"/>
    </row>
    <row r="3261" spans="15:109">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c r="BL3261" s="1"/>
      <c r="BM3261" s="1"/>
      <c r="BN3261" s="1"/>
      <c r="BO3261" s="1"/>
      <c r="BP3261" s="1"/>
      <c r="BQ3261" s="1"/>
      <c r="BR3261" s="1"/>
      <c r="BS3261" s="1"/>
      <c r="BT3261" s="1"/>
      <c r="BU3261" s="1"/>
      <c r="BV3261" s="1"/>
      <c r="BW3261" s="1"/>
      <c r="BX3261" s="1"/>
      <c r="BY3261" s="1"/>
      <c r="BZ3261" s="1"/>
      <c r="CA3261" s="1"/>
      <c r="CB3261" s="1"/>
      <c r="CC3261" s="1"/>
      <c r="CD3261" s="1"/>
      <c r="CE3261" s="1"/>
      <c r="CF3261" s="1"/>
      <c r="CG3261" s="1"/>
      <c r="CH3261" s="1"/>
      <c r="CI3261" s="1"/>
      <c r="CJ3261" s="1"/>
      <c r="CK3261" s="1"/>
      <c r="CL3261" s="1"/>
      <c r="CM3261" s="1"/>
      <c r="CN3261" s="1"/>
      <c r="CO3261" s="1"/>
      <c r="CP3261" s="1"/>
      <c r="CQ3261" s="1"/>
      <c r="CR3261" s="1"/>
      <c r="CS3261" s="1"/>
      <c r="CT3261" s="1"/>
      <c r="CU3261" s="1"/>
      <c r="CV3261" s="1"/>
      <c r="CW3261" s="1"/>
      <c r="CX3261" s="1"/>
      <c r="CY3261" s="1"/>
      <c r="CZ3261" s="1"/>
      <c r="DA3261" s="1"/>
      <c r="DB3261" s="1"/>
      <c r="DC3261" s="1"/>
      <c r="DD3261" s="1"/>
      <c r="DE3261" s="1"/>
    </row>
    <row r="3262" spans="15:109">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c r="BL3262" s="1"/>
      <c r="BM3262" s="1"/>
      <c r="BN3262" s="1"/>
      <c r="BO3262" s="1"/>
      <c r="BP3262" s="1"/>
      <c r="BQ3262" s="1"/>
      <c r="BR3262" s="1"/>
      <c r="BS3262" s="1"/>
      <c r="BT3262" s="1"/>
      <c r="BU3262" s="1"/>
      <c r="BV3262" s="1"/>
      <c r="BW3262" s="1"/>
      <c r="BX3262" s="1"/>
      <c r="BY3262" s="1"/>
      <c r="BZ3262" s="1"/>
      <c r="CA3262" s="1"/>
      <c r="CB3262" s="1"/>
      <c r="CC3262" s="1"/>
      <c r="CD3262" s="1"/>
      <c r="CE3262" s="1"/>
      <c r="CF3262" s="1"/>
      <c r="CG3262" s="1"/>
      <c r="CH3262" s="1"/>
      <c r="CI3262" s="1"/>
      <c r="CJ3262" s="1"/>
      <c r="CK3262" s="1"/>
      <c r="CL3262" s="1"/>
      <c r="CM3262" s="1"/>
      <c r="CN3262" s="1"/>
      <c r="CO3262" s="1"/>
      <c r="CP3262" s="1"/>
      <c r="CQ3262" s="1"/>
      <c r="CR3262" s="1"/>
      <c r="CS3262" s="1"/>
      <c r="CT3262" s="1"/>
      <c r="CU3262" s="1"/>
      <c r="CV3262" s="1"/>
      <c r="CW3262" s="1"/>
      <c r="CX3262" s="1"/>
      <c r="CY3262" s="1"/>
      <c r="CZ3262" s="1"/>
      <c r="DA3262" s="1"/>
      <c r="DB3262" s="1"/>
      <c r="DC3262" s="1"/>
      <c r="DD3262" s="1"/>
      <c r="DE3262" s="1"/>
    </row>
    <row r="3263" spans="15:109">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c r="BL3263" s="1"/>
      <c r="BM3263" s="1"/>
      <c r="BN3263" s="1"/>
      <c r="BO3263" s="1"/>
      <c r="BP3263" s="1"/>
      <c r="BQ3263" s="1"/>
      <c r="BR3263" s="1"/>
      <c r="BS3263" s="1"/>
      <c r="BT3263" s="1"/>
      <c r="BU3263" s="1"/>
      <c r="BV3263" s="1"/>
      <c r="BW3263" s="1"/>
      <c r="BX3263" s="1"/>
      <c r="BY3263" s="1"/>
      <c r="BZ3263" s="1"/>
      <c r="CA3263" s="1"/>
      <c r="CB3263" s="1"/>
      <c r="CC3263" s="1"/>
      <c r="CD3263" s="1"/>
      <c r="CE3263" s="1"/>
      <c r="CF3263" s="1"/>
      <c r="CG3263" s="1"/>
      <c r="CH3263" s="1"/>
      <c r="CI3263" s="1"/>
      <c r="CJ3263" s="1"/>
      <c r="CK3263" s="1"/>
      <c r="CL3263" s="1"/>
      <c r="CM3263" s="1"/>
      <c r="CN3263" s="1"/>
      <c r="CO3263" s="1"/>
      <c r="CP3263" s="1"/>
      <c r="CQ3263" s="1"/>
      <c r="CR3263" s="1"/>
      <c r="CS3263" s="1"/>
      <c r="CT3263" s="1"/>
      <c r="CU3263" s="1"/>
      <c r="CV3263" s="1"/>
      <c r="CW3263" s="1"/>
      <c r="CX3263" s="1"/>
      <c r="CY3263" s="1"/>
      <c r="CZ3263" s="1"/>
      <c r="DA3263" s="1"/>
      <c r="DB3263" s="1"/>
      <c r="DC3263" s="1"/>
      <c r="DD3263" s="1"/>
      <c r="DE3263" s="1"/>
    </row>
    <row r="3264" spans="15:109">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c r="BL3264" s="1"/>
      <c r="BM3264" s="1"/>
      <c r="BN3264" s="1"/>
      <c r="BO3264" s="1"/>
      <c r="BP3264" s="1"/>
      <c r="BQ3264" s="1"/>
      <c r="BR3264" s="1"/>
      <c r="BS3264" s="1"/>
      <c r="BT3264" s="1"/>
      <c r="BU3264" s="1"/>
      <c r="BV3264" s="1"/>
      <c r="BW3264" s="1"/>
      <c r="BX3264" s="1"/>
      <c r="BY3264" s="1"/>
      <c r="BZ3264" s="1"/>
      <c r="CA3264" s="1"/>
      <c r="CB3264" s="1"/>
      <c r="CC3264" s="1"/>
      <c r="CD3264" s="1"/>
      <c r="CE3264" s="1"/>
      <c r="CF3264" s="1"/>
      <c r="CG3264" s="1"/>
      <c r="CH3264" s="1"/>
      <c r="CI3264" s="1"/>
      <c r="CJ3264" s="1"/>
      <c r="CK3264" s="1"/>
      <c r="CL3264" s="1"/>
      <c r="CM3264" s="1"/>
      <c r="CN3264" s="1"/>
      <c r="CO3264" s="1"/>
      <c r="CP3264" s="1"/>
      <c r="CQ3264" s="1"/>
      <c r="CR3264" s="1"/>
      <c r="CS3264" s="1"/>
      <c r="CT3264" s="1"/>
      <c r="CU3264" s="1"/>
      <c r="CV3264" s="1"/>
      <c r="CW3264" s="1"/>
      <c r="CX3264" s="1"/>
      <c r="CY3264" s="1"/>
      <c r="CZ3264" s="1"/>
      <c r="DA3264" s="1"/>
      <c r="DB3264" s="1"/>
      <c r="DC3264" s="1"/>
      <c r="DD3264" s="1"/>
      <c r="DE3264" s="1"/>
    </row>
    <row r="3265" spans="15:109">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c r="BL3265" s="1"/>
      <c r="BM3265" s="1"/>
      <c r="BN3265" s="1"/>
      <c r="BO3265" s="1"/>
      <c r="BP3265" s="1"/>
      <c r="BQ3265" s="1"/>
      <c r="BR3265" s="1"/>
      <c r="BS3265" s="1"/>
      <c r="BT3265" s="1"/>
      <c r="BU3265" s="1"/>
      <c r="BV3265" s="1"/>
      <c r="BW3265" s="1"/>
      <c r="BX3265" s="1"/>
      <c r="BY3265" s="1"/>
      <c r="BZ3265" s="1"/>
      <c r="CA3265" s="1"/>
      <c r="CB3265" s="1"/>
      <c r="CC3265" s="1"/>
      <c r="CD3265" s="1"/>
      <c r="CE3265" s="1"/>
      <c r="CF3265" s="1"/>
      <c r="CG3265" s="1"/>
      <c r="CH3265" s="1"/>
      <c r="CI3265" s="1"/>
      <c r="CJ3265" s="1"/>
      <c r="CK3265" s="1"/>
      <c r="CL3265" s="1"/>
      <c r="CM3265" s="1"/>
      <c r="CN3265" s="1"/>
      <c r="CO3265" s="1"/>
      <c r="CP3265" s="1"/>
      <c r="CQ3265" s="1"/>
      <c r="CR3265" s="1"/>
      <c r="CS3265" s="1"/>
      <c r="CT3265" s="1"/>
      <c r="CU3265" s="1"/>
      <c r="CV3265" s="1"/>
      <c r="CW3265" s="1"/>
      <c r="CX3265" s="1"/>
      <c r="CY3265" s="1"/>
      <c r="CZ3265" s="1"/>
      <c r="DA3265" s="1"/>
      <c r="DB3265" s="1"/>
      <c r="DC3265" s="1"/>
      <c r="DD3265" s="1"/>
      <c r="DE3265" s="1"/>
    </row>
    <row r="3266" spans="15:109">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c r="BL3266" s="1"/>
      <c r="BM3266" s="1"/>
      <c r="BN3266" s="1"/>
      <c r="BO3266" s="1"/>
      <c r="BP3266" s="1"/>
      <c r="BQ3266" s="1"/>
      <c r="BR3266" s="1"/>
      <c r="BS3266" s="1"/>
      <c r="BT3266" s="1"/>
      <c r="BU3266" s="1"/>
      <c r="BV3266" s="1"/>
      <c r="BW3266" s="1"/>
      <c r="BX3266" s="1"/>
      <c r="BY3266" s="1"/>
      <c r="BZ3266" s="1"/>
      <c r="CA3266" s="1"/>
      <c r="CB3266" s="1"/>
      <c r="CC3266" s="1"/>
      <c r="CD3266" s="1"/>
      <c r="CE3266" s="1"/>
      <c r="CF3266" s="1"/>
      <c r="CG3266" s="1"/>
      <c r="CH3266" s="1"/>
      <c r="CI3266" s="1"/>
      <c r="CJ3266" s="1"/>
      <c r="CK3266" s="1"/>
      <c r="CL3266" s="1"/>
      <c r="CM3266" s="1"/>
      <c r="CN3266" s="1"/>
      <c r="CO3266" s="1"/>
      <c r="CP3266" s="1"/>
      <c r="CQ3266" s="1"/>
      <c r="CR3266" s="1"/>
      <c r="CS3266" s="1"/>
      <c r="CT3266" s="1"/>
      <c r="CU3266" s="1"/>
      <c r="CV3266" s="1"/>
      <c r="CW3266" s="1"/>
      <c r="CX3266" s="1"/>
      <c r="CY3266" s="1"/>
      <c r="CZ3266" s="1"/>
      <c r="DA3266" s="1"/>
      <c r="DB3266" s="1"/>
      <c r="DC3266" s="1"/>
      <c r="DD3266" s="1"/>
      <c r="DE3266" s="1"/>
    </row>
    <row r="3267" spans="15:109">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c r="BL3267" s="1"/>
      <c r="BM3267" s="1"/>
      <c r="BN3267" s="1"/>
      <c r="BO3267" s="1"/>
      <c r="BP3267" s="1"/>
      <c r="BQ3267" s="1"/>
      <c r="BR3267" s="1"/>
      <c r="BS3267" s="1"/>
      <c r="BT3267" s="1"/>
      <c r="BU3267" s="1"/>
      <c r="BV3267" s="1"/>
      <c r="BW3267" s="1"/>
      <c r="BX3267" s="1"/>
      <c r="BY3267" s="1"/>
      <c r="BZ3267" s="1"/>
      <c r="CA3267" s="1"/>
      <c r="CB3267" s="1"/>
      <c r="CC3267" s="1"/>
      <c r="CD3267" s="1"/>
      <c r="CE3267" s="1"/>
      <c r="CF3267" s="1"/>
      <c r="CG3267" s="1"/>
      <c r="CH3267" s="1"/>
      <c r="CI3267" s="1"/>
      <c r="CJ3267" s="1"/>
      <c r="CK3267" s="1"/>
      <c r="CL3267" s="1"/>
      <c r="CM3267" s="1"/>
      <c r="CN3267" s="1"/>
      <c r="CO3267" s="1"/>
      <c r="CP3267" s="1"/>
      <c r="CQ3267" s="1"/>
      <c r="CR3267" s="1"/>
      <c r="CS3267" s="1"/>
      <c r="CT3267" s="1"/>
      <c r="CU3267" s="1"/>
      <c r="CV3267" s="1"/>
      <c r="CW3267" s="1"/>
      <c r="CX3267" s="1"/>
      <c r="CY3267" s="1"/>
      <c r="CZ3267" s="1"/>
      <c r="DA3267" s="1"/>
      <c r="DB3267" s="1"/>
      <c r="DC3267" s="1"/>
      <c r="DD3267" s="1"/>
      <c r="DE3267" s="1"/>
    </row>
    <row r="3268" spans="15:109">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c r="BL3268" s="1"/>
      <c r="BM3268" s="1"/>
      <c r="BN3268" s="1"/>
      <c r="BO3268" s="1"/>
      <c r="BP3268" s="1"/>
      <c r="BQ3268" s="1"/>
      <c r="BR3268" s="1"/>
      <c r="BS3268" s="1"/>
      <c r="BT3268" s="1"/>
      <c r="BU3268" s="1"/>
      <c r="BV3268" s="1"/>
      <c r="BW3268" s="1"/>
      <c r="BX3268" s="1"/>
      <c r="BY3268" s="1"/>
      <c r="BZ3268" s="1"/>
      <c r="CA3268" s="1"/>
      <c r="CB3268" s="1"/>
      <c r="CC3268" s="1"/>
      <c r="CD3268" s="1"/>
      <c r="CE3268" s="1"/>
      <c r="CF3268" s="1"/>
      <c r="CG3268" s="1"/>
      <c r="CH3268" s="1"/>
      <c r="CI3268" s="1"/>
      <c r="CJ3268" s="1"/>
      <c r="CK3268" s="1"/>
      <c r="CL3268" s="1"/>
      <c r="CM3268" s="1"/>
      <c r="CN3268" s="1"/>
      <c r="CO3268" s="1"/>
      <c r="CP3268" s="1"/>
      <c r="CQ3268" s="1"/>
      <c r="CR3268" s="1"/>
      <c r="CS3268" s="1"/>
      <c r="CT3268" s="1"/>
      <c r="CU3268" s="1"/>
      <c r="CV3268" s="1"/>
      <c r="CW3268" s="1"/>
      <c r="CX3268" s="1"/>
      <c r="CY3268" s="1"/>
      <c r="CZ3268" s="1"/>
      <c r="DA3268" s="1"/>
      <c r="DB3268" s="1"/>
      <c r="DC3268" s="1"/>
      <c r="DD3268" s="1"/>
      <c r="DE3268" s="1"/>
    </row>
    <row r="3269" spans="15:109">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c r="BL3269" s="1"/>
      <c r="BM3269" s="1"/>
      <c r="BN3269" s="1"/>
      <c r="BO3269" s="1"/>
      <c r="BP3269" s="1"/>
      <c r="BQ3269" s="1"/>
      <c r="BR3269" s="1"/>
      <c r="BS3269" s="1"/>
      <c r="BT3269" s="1"/>
      <c r="BU3269" s="1"/>
      <c r="BV3269" s="1"/>
      <c r="BW3269" s="1"/>
      <c r="BX3269" s="1"/>
      <c r="BY3269" s="1"/>
      <c r="BZ3269" s="1"/>
      <c r="CA3269" s="1"/>
      <c r="CB3269" s="1"/>
      <c r="CC3269" s="1"/>
      <c r="CD3269" s="1"/>
      <c r="CE3269" s="1"/>
      <c r="CF3269" s="1"/>
      <c r="CG3269" s="1"/>
      <c r="CH3269" s="1"/>
      <c r="CI3269" s="1"/>
      <c r="CJ3269" s="1"/>
      <c r="CK3269" s="1"/>
      <c r="CL3269" s="1"/>
      <c r="CM3269" s="1"/>
      <c r="CN3269" s="1"/>
      <c r="CO3269" s="1"/>
      <c r="CP3269" s="1"/>
      <c r="CQ3269" s="1"/>
      <c r="CR3269" s="1"/>
      <c r="CS3269" s="1"/>
      <c r="CT3269" s="1"/>
      <c r="CU3269" s="1"/>
      <c r="CV3269" s="1"/>
      <c r="CW3269" s="1"/>
      <c r="CX3269" s="1"/>
      <c r="CY3269" s="1"/>
      <c r="CZ3269" s="1"/>
      <c r="DA3269" s="1"/>
      <c r="DB3269" s="1"/>
      <c r="DC3269" s="1"/>
      <c r="DD3269" s="1"/>
      <c r="DE3269" s="1"/>
    </row>
    <row r="3270" spans="15:109">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c r="BL3270" s="1"/>
      <c r="BM3270" s="1"/>
      <c r="BN3270" s="1"/>
      <c r="BO3270" s="1"/>
      <c r="BP3270" s="1"/>
      <c r="BQ3270" s="1"/>
      <c r="BR3270" s="1"/>
      <c r="BS3270" s="1"/>
      <c r="BT3270" s="1"/>
      <c r="BU3270" s="1"/>
      <c r="BV3270" s="1"/>
      <c r="BW3270" s="1"/>
      <c r="BX3270" s="1"/>
      <c r="BY3270" s="1"/>
      <c r="BZ3270" s="1"/>
      <c r="CA3270" s="1"/>
      <c r="CB3270" s="1"/>
      <c r="CC3270" s="1"/>
      <c r="CD3270" s="1"/>
      <c r="CE3270" s="1"/>
      <c r="CF3270" s="1"/>
      <c r="CG3270" s="1"/>
      <c r="CH3270" s="1"/>
      <c r="CI3270" s="1"/>
      <c r="CJ3270" s="1"/>
      <c r="CK3270" s="1"/>
      <c r="CL3270" s="1"/>
      <c r="CM3270" s="1"/>
      <c r="CN3270" s="1"/>
      <c r="CO3270" s="1"/>
      <c r="CP3270" s="1"/>
      <c r="CQ3270" s="1"/>
      <c r="CR3270" s="1"/>
      <c r="CS3270" s="1"/>
      <c r="CT3270" s="1"/>
      <c r="CU3270" s="1"/>
      <c r="CV3270" s="1"/>
      <c r="CW3270" s="1"/>
      <c r="CX3270" s="1"/>
      <c r="CY3270" s="1"/>
      <c r="CZ3270" s="1"/>
      <c r="DA3270" s="1"/>
      <c r="DB3270" s="1"/>
      <c r="DC3270" s="1"/>
      <c r="DD3270" s="1"/>
      <c r="DE3270" s="1"/>
    </row>
    <row r="3271" spans="15:109">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c r="BL3271" s="1"/>
      <c r="BM3271" s="1"/>
      <c r="BN3271" s="1"/>
      <c r="BO3271" s="1"/>
      <c r="BP3271" s="1"/>
      <c r="BQ3271" s="1"/>
      <c r="BR3271" s="1"/>
      <c r="BS3271" s="1"/>
      <c r="BT3271" s="1"/>
      <c r="BU3271" s="1"/>
      <c r="BV3271" s="1"/>
      <c r="BW3271" s="1"/>
      <c r="BX3271" s="1"/>
      <c r="BY3271" s="1"/>
      <c r="BZ3271" s="1"/>
      <c r="CA3271" s="1"/>
      <c r="CB3271" s="1"/>
      <c r="CC3271" s="1"/>
      <c r="CD3271" s="1"/>
      <c r="CE3271" s="1"/>
      <c r="CF3271" s="1"/>
      <c r="CG3271" s="1"/>
      <c r="CH3271" s="1"/>
      <c r="CI3271" s="1"/>
      <c r="CJ3271" s="1"/>
      <c r="CK3271" s="1"/>
      <c r="CL3271" s="1"/>
      <c r="CM3271" s="1"/>
      <c r="CN3271" s="1"/>
      <c r="CO3271" s="1"/>
      <c r="CP3271" s="1"/>
      <c r="CQ3271" s="1"/>
      <c r="CR3271" s="1"/>
      <c r="CS3271" s="1"/>
      <c r="CT3271" s="1"/>
      <c r="CU3271" s="1"/>
      <c r="CV3271" s="1"/>
      <c r="CW3271" s="1"/>
      <c r="CX3271" s="1"/>
      <c r="CY3271" s="1"/>
      <c r="CZ3271" s="1"/>
      <c r="DA3271" s="1"/>
      <c r="DB3271" s="1"/>
      <c r="DC3271" s="1"/>
      <c r="DD3271" s="1"/>
      <c r="DE3271" s="1"/>
    </row>
    <row r="3272" spans="15:109">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c r="BL3272" s="1"/>
      <c r="BM3272" s="1"/>
      <c r="BN3272" s="1"/>
      <c r="BO3272" s="1"/>
      <c r="BP3272" s="1"/>
      <c r="BQ3272" s="1"/>
      <c r="BR3272" s="1"/>
      <c r="BS3272" s="1"/>
      <c r="BT3272" s="1"/>
      <c r="BU3272" s="1"/>
      <c r="BV3272" s="1"/>
      <c r="BW3272" s="1"/>
      <c r="BX3272" s="1"/>
      <c r="BY3272" s="1"/>
      <c r="BZ3272" s="1"/>
      <c r="CA3272" s="1"/>
      <c r="CB3272" s="1"/>
      <c r="CC3272" s="1"/>
      <c r="CD3272" s="1"/>
      <c r="CE3272" s="1"/>
      <c r="CF3272" s="1"/>
      <c r="CG3272" s="1"/>
      <c r="CH3272" s="1"/>
      <c r="CI3272" s="1"/>
      <c r="CJ3272" s="1"/>
      <c r="CK3272" s="1"/>
      <c r="CL3272" s="1"/>
      <c r="CM3272" s="1"/>
      <c r="CN3272" s="1"/>
      <c r="CO3272" s="1"/>
      <c r="CP3272" s="1"/>
      <c r="CQ3272" s="1"/>
      <c r="CR3272" s="1"/>
      <c r="CS3272" s="1"/>
      <c r="CT3272" s="1"/>
      <c r="CU3272" s="1"/>
      <c r="CV3272" s="1"/>
      <c r="CW3272" s="1"/>
      <c r="CX3272" s="1"/>
      <c r="CY3272" s="1"/>
      <c r="CZ3272" s="1"/>
      <c r="DA3272" s="1"/>
      <c r="DB3272" s="1"/>
      <c r="DC3272" s="1"/>
      <c r="DD3272" s="1"/>
      <c r="DE3272" s="1"/>
    </row>
    <row r="3273" spans="15:109">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c r="BL3273" s="1"/>
      <c r="BM3273" s="1"/>
      <c r="BN3273" s="1"/>
      <c r="BO3273" s="1"/>
      <c r="BP3273" s="1"/>
      <c r="BQ3273" s="1"/>
      <c r="BR3273" s="1"/>
      <c r="BS3273" s="1"/>
      <c r="BT3273" s="1"/>
      <c r="BU3273" s="1"/>
      <c r="BV3273" s="1"/>
      <c r="BW3273" s="1"/>
      <c r="BX3273" s="1"/>
      <c r="BY3273" s="1"/>
      <c r="BZ3273" s="1"/>
      <c r="CA3273" s="1"/>
      <c r="CB3273" s="1"/>
      <c r="CC3273" s="1"/>
      <c r="CD3273" s="1"/>
      <c r="CE3273" s="1"/>
      <c r="CF3273" s="1"/>
      <c r="CG3273" s="1"/>
      <c r="CH3273" s="1"/>
      <c r="CI3273" s="1"/>
      <c r="CJ3273" s="1"/>
      <c r="CK3273" s="1"/>
      <c r="CL3273" s="1"/>
      <c r="CM3273" s="1"/>
      <c r="CN3273" s="1"/>
      <c r="CO3273" s="1"/>
      <c r="CP3273" s="1"/>
      <c r="CQ3273" s="1"/>
      <c r="CR3273" s="1"/>
      <c r="CS3273" s="1"/>
      <c r="CT3273" s="1"/>
      <c r="CU3273" s="1"/>
      <c r="CV3273" s="1"/>
      <c r="CW3273" s="1"/>
      <c r="CX3273" s="1"/>
      <c r="CY3273" s="1"/>
      <c r="CZ3273" s="1"/>
      <c r="DA3273" s="1"/>
      <c r="DB3273" s="1"/>
      <c r="DC3273" s="1"/>
      <c r="DD3273" s="1"/>
      <c r="DE3273" s="1"/>
    </row>
    <row r="3274" spans="15:109">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c r="BL3274" s="1"/>
      <c r="BM3274" s="1"/>
      <c r="BN3274" s="1"/>
      <c r="BO3274" s="1"/>
      <c r="BP3274" s="1"/>
      <c r="BQ3274" s="1"/>
      <c r="BR3274" s="1"/>
      <c r="BS3274" s="1"/>
      <c r="BT3274" s="1"/>
      <c r="BU3274" s="1"/>
      <c r="BV3274" s="1"/>
      <c r="BW3274" s="1"/>
      <c r="BX3274" s="1"/>
      <c r="BY3274" s="1"/>
      <c r="BZ3274" s="1"/>
      <c r="CA3274" s="1"/>
      <c r="CB3274" s="1"/>
      <c r="CC3274" s="1"/>
      <c r="CD3274" s="1"/>
      <c r="CE3274" s="1"/>
      <c r="CF3274" s="1"/>
      <c r="CG3274" s="1"/>
      <c r="CH3274" s="1"/>
      <c r="CI3274" s="1"/>
      <c r="CJ3274" s="1"/>
      <c r="CK3274" s="1"/>
      <c r="CL3274" s="1"/>
      <c r="CM3274" s="1"/>
      <c r="CN3274" s="1"/>
      <c r="CO3274" s="1"/>
      <c r="CP3274" s="1"/>
      <c r="CQ3274" s="1"/>
      <c r="CR3274" s="1"/>
      <c r="CS3274" s="1"/>
      <c r="CT3274" s="1"/>
      <c r="CU3274" s="1"/>
      <c r="CV3274" s="1"/>
      <c r="CW3274" s="1"/>
      <c r="CX3274" s="1"/>
      <c r="CY3274" s="1"/>
      <c r="CZ3274" s="1"/>
      <c r="DA3274" s="1"/>
      <c r="DB3274" s="1"/>
      <c r="DC3274" s="1"/>
      <c r="DD3274" s="1"/>
      <c r="DE3274" s="1"/>
    </row>
    <row r="3275" spans="15:109">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c r="BL3275" s="1"/>
      <c r="BM3275" s="1"/>
      <c r="BN3275" s="1"/>
      <c r="BO3275" s="1"/>
      <c r="BP3275" s="1"/>
      <c r="BQ3275" s="1"/>
      <c r="BR3275" s="1"/>
      <c r="BS3275" s="1"/>
      <c r="BT3275" s="1"/>
      <c r="BU3275" s="1"/>
      <c r="BV3275" s="1"/>
      <c r="BW3275" s="1"/>
      <c r="BX3275" s="1"/>
      <c r="BY3275" s="1"/>
      <c r="BZ3275" s="1"/>
      <c r="CA3275" s="1"/>
      <c r="CB3275" s="1"/>
      <c r="CC3275" s="1"/>
      <c r="CD3275" s="1"/>
      <c r="CE3275" s="1"/>
      <c r="CF3275" s="1"/>
      <c r="CG3275" s="1"/>
      <c r="CH3275" s="1"/>
      <c r="CI3275" s="1"/>
      <c r="CJ3275" s="1"/>
      <c r="CK3275" s="1"/>
      <c r="CL3275" s="1"/>
      <c r="CM3275" s="1"/>
      <c r="CN3275" s="1"/>
      <c r="CO3275" s="1"/>
      <c r="CP3275" s="1"/>
      <c r="CQ3275" s="1"/>
      <c r="CR3275" s="1"/>
      <c r="CS3275" s="1"/>
      <c r="CT3275" s="1"/>
      <c r="CU3275" s="1"/>
      <c r="CV3275" s="1"/>
      <c r="CW3275" s="1"/>
      <c r="CX3275" s="1"/>
      <c r="CY3275" s="1"/>
      <c r="CZ3275" s="1"/>
      <c r="DA3275" s="1"/>
      <c r="DB3275" s="1"/>
      <c r="DC3275" s="1"/>
      <c r="DD3275" s="1"/>
      <c r="DE3275" s="1"/>
    </row>
    <row r="3276" spans="15:109">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c r="BL3276" s="1"/>
      <c r="BM3276" s="1"/>
      <c r="BN3276" s="1"/>
      <c r="BO3276" s="1"/>
      <c r="BP3276" s="1"/>
      <c r="BQ3276" s="1"/>
      <c r="BR3276" s="1"/>
      <c r="BS3276" s="1"/>
      <c r="BT3276" s="1"/>
      <c r="BU3276" s="1"/>
      <c r="BV3276" s="1"/>
      <c r="BW3276" s="1"/>
      <c r="BX3276" s="1"/>
      <c r="BY3276" s="1"/>
      <c r="BZ3276" s="1"/>
      <c r="CA3276" s="1"/>
      <c r="CB3276" s="1"/>
      <c r="CC3276" s="1"/>
      <c r="CD3276" s="1"/>
      <c r="CE3276" s="1"/>
      <c r="CF3276" s="1"/>
      <c r="CG3276" s="1"/>
      <c r="CH3276" s="1"/>
      <c r="CI3276" s="1"/>
      <c r="CJ3276" s="1"/>
      <c r="CK3276" s="1"/>
      <c r="CL3276" s="1"/>
      <c r="CM3276" s="1"/>
      <c r="CN3276" s="1"/>
      <c r="CO3276" s="1"/>
      <c r="CP3276" s="1"/>
      <c r="CQ3276" s="1"/>
      <c r="CR3276" s="1"/>
      <c r="CS3276" s="1"/>
      <c r="CT3276" s="1"/>
      <c r="CU3276" s="1"/>
      <c r="CV3276" s="1"/>
      <c r="CW3276" s="1"/>
      <c r="CX3276" s="1"/>
      <c r="CY3276" s="1"/>
      <c r="CZ3276" s="1"/>
      <c r="DA3276" s="1"/>
      <c r="DB3276" s="1"/>
      <c r="DC3276" s="1"/>
      <c r="DD3276" s="1"/>
      <c r="DE3276" s="1"/>
    </row>
    <row r="3277" spans="15:109">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c r="BL3277" s="1"/>
      <c r="BM3277" s="1"/>
      <c r="BN3277" s="1"/>
      <c r="BO3277" s="1"/>
      <c r="BP3277" s="1"/>
      <c r="BQ3277" s="1"/>
      <c r="BR3277" s="1"/>
      <c r="BS3277" s="1"/>
      <c r="BT3277" s="1"/>
      <c r="BU3277" s="1"/>
      <c r="BV3277" s="1"/>
      <c r="BW3277" s="1"/>
      <c r="BX3277" s="1"/>
      <c r="BY3277" s="1"/>
      <c r="BZ3277" s="1"/>
      <c r="CA3277" s="1"/>
      <c r="CB3277" s="1"/>
      <c r="CC3277" s="1"/>
      <c r="CD3277" s="1"/>
      <c r="CE3277" s="1"/>
      <c r="CF3277" s="1"/>
      <c r="CG3277" s="1"/>
      <c r="CH3277" s="1"/>
      <c r="CI3277" s="1"/>
      <c r="CJ3277" s="1"/>
      <c r="CK3277" s="1"/>
      <c r="CL3277" s="1"/>
      <c r="CM3277" s="1"/>
      <c r="CN3277" s="1"/>
      <c r="CO3277" s="1"/>
      <c r="CP3277" s="1"/>
      <c r="CQ3277" s="1"/>
      <c r="CR3277" s="1"/>
      <c r="CS3277" s="1"/>
      <c r="CT3277" s="1"/>
      <c r="CU3277" s="1"/>
      <c r="CV3277" s="1"/>
      <c r="CW3277" s="1"/>
      <c r="CX3277" s="1"/>
      <c r="CY3277" s="1"/>
      <c r="CZ3277" s="1"/>
      <c r="DA3277" s="1"/>
      <c r="DB3277" s="1"/>
      <c r="DC3277" s="1"/>
      <c r="DD3277" s="1"/>
      <c r="DE3277" s="1"/>
    </row>
    <row r="3278" spans="15:109">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c r="BL3278" s="1"/>
      <c r="BM3278" s="1"/>
      <c r="BN3278" s="1"/>
      <c r="BO3278" s="1"/>
      <c r="BP3278" s="1"/>
      <c r="BQ3278" s="1"/>
      <c r="BR3278" s="1"/>
      <c r="BS3278" s="1"/>
      <c r="BT3278" s="1"/>
      <c r="BU3278" s="1"/>
      <c r="BV3278" s="1"/>
      <c r="BW3278" s="1"/>
      <c r="BX3278" s="1"/>
      <c r="BY3278" s="1"/>
      <c r="BZ3278" s="1"/>
      <c r="CA3278" s="1"/>
      <c r="CB3278" s="1"/>
      <c r="CC3278" s="1"/>
      <c r="CD3278" s="1"/>
      <c r="CE3278" s="1"/>
      <c r="CF3278" s="1"/>
      <c r="CG3278" s="1"/>
      <c r="CH3278" s="1"/>
      <c r="CI3278" s="1"/>
      <c r="CJ3278" s="1"/>
      <c r="CK3278" s="1"/>
      <c r="CL3278" s="1"/>
      <c r="CM3278" s="1"/>
      <c r="CN3278" s="1"/>
      <c r="CO3278" s="1"/>
      <c r="CP3278" s="1"/>
      <c r="CQ3278" s="1"/>
      <c r="CR3278" s="1"/>
      <c r="CS3278" s="1"/>
      <c r="CT3278" s="1"/>
      <c r="CU3278" s="1"/>
      <c r="CV3278" s="1"/>
      <c r="CW3278" s="1"/>
      <c r="CX3278" s="1"/>
      <c r="CY3278" s="1"/>
      <c r="CZ3278" s="1"/>
      <c r="DA3278" s="1"/>
      <c r="DB3278" s="1"/>
      <c r="DC3278" s="1"/>
      <c r="DD3278" s="1"/>
      <c r="DE3278" s="1"/>
    </row>
    <row r="3279" spans="15:109">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c r="BL3279" s="1"/>
      <c r="BM3279" s="1"/>
      <c r="BN3279" s="1"/>
      <c r="BO3279" s="1"/>
      <c r="BP3279" s="1"/>
      <c r="BQ3279" s="1"/>
      <c r="BR3279" s="1"/>
      <c r="BS3279" s="1"/>
      <c r="BT3279" s="1"/>
      <c r="BU3279" s="1"/>
      <c r="BV3279" s="1"/>
      <c r="BW3279" s="1"/>
      <c r="BX3279" s="1"/>
      <c r="BY3279" s="1"/>
      <c r="BZ3279" s="1"/>
      <c r="CA3279" s="1"/>
      <c r="CB3279" s="1"/>
      <c r="CC3279" s="1"/>
      <c r="CD3279" s="1"/>
      <c r="CE3279" s="1"/>
      <c r="CF3279" s="1"/>
      <c r="CG3279" s="1"/>
      <c r="CH3279" s="1"/>
      <c r="CI3279" s="1"/>
      <c r="CJ3279" s="1"/>
      <c r="CK3279" s="1"/>
      <c r="CL3279" s="1"/>
      <c r="CM3279" s="1"/>
      <c r="CN3279" s="1"/>
      <c r="CO3279" s="1"/>
      <c r="CP3279" s="1"/>
      <c r="CQ3279" s="1"/>
      <c r="CR3279" s="1"/>
      <c r="CS3279" s="1"/>
      <c r="CT3279" s="1"/>
      <c r="CU3279" s="1"/>
      <c r="CV3279" s="1"/>
      <c r="CW3279" s="1"/>
      <c r="CX3279" s="1"/>
      <c r="CY3279" s="1"/>
      <c r="CZ3279" s="1"/>
      <c r="DA3279" s="1"/>
      <c r="DB3279" s="1"/>
      <c r="DC3279" s="1"/>
      <c r="DD3279" s="1"/>
      <c r="DE3279" s="1"/>
    </row>
    <row r="3280" spans="15:109">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c r="BL3280" s="1"/>
      <c r="BM3280" s="1"/>
      <c r="BN3280" s="1"/>
      <c r="BO3280" s="1"/>
      <c r="BP3280" s="1"/>
      <c r="BQ3280" s="1"/>
      <c r="BR3280" s="1"/>
      <c r="BS3280" s="1"/>
      <c r="BT3280" s="1"/>
      <c r="BU3280" s="1"/>
      <c r="BV3280" s="1"/>
      <c r="BW3280" s="1"/>
      <c r="BX3280" s="1"/>
      <c r="BY3280" s="1"/>
      <c r="BZ3280" s="1"/>
      <c r="CA3280" s="1"/>
      <c r="CB3280" s="1"/>
      <c r="CC3280" s="1"/>
      <c r="CD3280" s="1"/>
      <c r="CE3280" s="1"/>
      <c r="CF3280" s="1"/>
      <c r="CG3280" s="1"/>
      <c r="CH3280" s="1"/>
      <c r="CI3280" s="1"/>
      <c r="CJ3280" s="1"/>
      <c r="CK3280" s="1"/>
      <c r="CL3280" s="1"/>
      <c r="CM3280" s="1"/>
      <c r="CN3280" s="1"/>
      <c r="CO3280" s="1"/>
      <c r="CP3280" s="1"/>
      <c r="CQ3280" s="1"/>
      <c r="CR3280" s="1"/>
      <c r="CS3280" s="1"/>
      <c r="CT3280" s="1"/>
      <c r="CU3280" s="1"/>
      <c r="CV3280" s="1"/>
      <c r="CW3280" s="1"/>
      <c r="CX3280" s="1"/>
      <c r="CY3280" s="1"/>
      <c r="CZ3280" s="1"/>
      <c r="DA3280" s="1"/>
      <c r="DB3280" s="1"/>
      <c r="DC3280" s="1"/>
      <c r="DD3280" s="1"/>
      <c r="DE3280" s="1"/>
    </row>
    <row r="3281" spans="15:109">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c r="BL3281" s="1"/>
      <c r="BM3281" s="1"/>
      <c r="BN3281" s="1"/>
      <c r="BO3281" s="1"/>
      <c r="BP3281" s="1"/>
      <c r="BQ3281" s="1"/>
      <c r="BR3281" s="1"/>
      <c r="BS3281" s="1"/>
      <c r="BT3281" s="1"/>
      <c r="BU3281" s="1"/>
      <c r="BV3281" s="1"/>
      <c r="BW3281" s="1"/>
      <c r="BX3281" s="1"/>
      <c r="BY3281" s="1"/>
      <c r="BZ3281" s="1"/>
      <c r="CA3281" s="1"/>
      <c r="CB3281" s="1"/>
      <c r="CC3281" s="1"/>
      <c r="CD3281" s="1"/>
      <c r="CE3281" s="1"/>
      <c r="CF3281" s="1"/>
      <c r="CG3281" s="1"/>
      <c r="CH3281" s="1"/>
      <c r="CI3281" s="1"/>
      <c r="CJ3281" s="1"/>
      <c r="CK3281" s="1"/>
      <c r="CL3281" s="1"/>
      <c r="CM3281" s="1"/>
      <c r="CN3281" s="1"/>
      <c r="CO3281" s="1"/>
      <c r="CP3281" s="1"/>
      <c r="CQ3281" s="1"/>
      <c r="CR3281" s="1"/>
      <c r="CS3281" s="1"/>
      <c r="CT3281" s="1"/>
      <c r="CU3281" s="1"/>
      <c r="CV3281" s="1"/>
      <c r="CW3281" s="1"/>
      <c r="CX3281" s="1"/>
      <c r="CY3281" s="1"/>
      <c r="CZ3281" s="1"/>
      <c r="DA3281" s="1"/>
      <c r="DB3281" s="1"/>
      <c r="DC3281" s="1"/>
      <c r="DD3281" s="1"/>
      <c r="DE3281" s="1"/>
    </row>
    <row r="3282" spans="15:109">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c r="BL3282" s="1"/>
      <c r="BM3282" s="1"/>
      <c r="BN3282" s="1"/>
      <c r="BO3282" s="1"/>
      <c r="BP3282" s="1"/>
      <c r="BQ3282" s="1"/>
      <c r="BR3282" s="1"/>
      <c r="BS3282" s="1"/>
      <c r="BT3282" s="1"/>
      <c r="BU3282" s="1"/>
      <c r="BV3282" s="1"/>
      <c r="BW3282" s="1"/>
      <c r="BX3282" s="1"/>
      <c r="BY3282" s="1"/>
      <c r="BZ3282" s="1"/>
      <c r="CA3282" s="1"/>
      <c r="CB3282" s="1"/>
      <c r="CC3282" s="1"/>
      <c r="CD3282" s="1"/>
      <c r="CE3282" s="1"/>
      <c r="CF3282" s="1"/>
      <c r="CG3282" s="1"/>
      <c r="CH3282" s="1"/>
      <c r="CI3282" s="1"/>
      <c r="CJ3282" s="1"/>
      <c r="CK3282" s="1"/>
      <c r="CL3282" s="1"/>
      <c r="CM3282" s="1"/>
      <c r="CN3282" s="1"/>
      <c r="CO3282" s="1"/>
      <c r="CP3282" s="1"/>
      <c r="CQ3282" s="1"/>
      <c r="CR3282" s="1"/>
      <c r="CS3282" s="1"/>
      <c r="CT3282" s="1"/>
      <c r="CU3282" s="1"/>
      <c r="CV3282" s="1"/>
      <c r="CW3282" s="1"/>
      <c r="CX3282" s="1"/>
      <c r="CY3282" s="1"/>
      <c r="CZ3282" s="1"/>
      <c r="DA3282" s="1"/>
      <c r="DB3282" s="1"/>
      <c r="DC3282" s="1"/>
      <c r="DD3282" s="1"/>
      <c r="DE3282" s="1"/>
    </row>
    <row r="3283" spans="15:109">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c r="BL3283" s="1"/>
      <c r="BM3283" s="1"/>
      <c r="BN3283" s="1"/>
      <c r="BO3283" s="1"/>
      <c r="BP3283" s="1"/>
      <c r="BQ3283" s="1"/>
      <c r="BR3283" s="1"/>
      <c r="BS3283" s="1"/>
      <c r="BT3283" s="1"/>
      <c r="BU3283" s="1"/>
      <c r="BV3283" s="1"/>
      <c r="BW3283" s="1"/>
      <c r="BX3283" s="1"/>
      <c r="BY3283" s="1"/>
      <c r="BZ3283" s="1"/>
      <c r="CA3283" s="1"/>
      <c r="CB3283" s="1"/>
      <c r="CC3283" s="1"/>
      <c r="CD3283" s="1"/>
      <c r="CE3283" s="1"/>
      <c r="CF3283" s="1"/>
      <c r="CG3283" s="1"/>
      <c r="CH3283" s="1"/>
      <c r="CI3283" s="1"/>
      <c r="CJ3283" s="1"/>
      <c r="CK3283" s="1"/>
      <c r="CL3283" s="1"/>
      <c r="CM3283" s="1"/>
      <c r="CN3283" s="1"/>
      <c r="CO3283" s="1"/>
      <c r="CP3283" s="1"/>
      <c r="CQ3283" s="1"/>
      <c r="CR3283" s="1"/>
      <c r="CS3283" s="1"/>
      <c r="CT3283" s="1"/>
      <c r="CU3283" s="1"/>
      <c r="CV3283" s="1"/>
      <c r="CW3283" s="1"/>
      <c r="CX3283" s="1"/>
      <c r="CY3283" s="1"/>
      <c r="CZ3283" s="1"/>
      <c r="DA3283" s="1"/>
      <c r="DB3283" s="1"/>
      <c r="DC3283" s="1"/>
      <c r="DD3283" s="1"/>
      <c r="DE3283" s="1"/>
    </row>
    <row r="3284" spans="15:109">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c r="BL3284" s="1"/>
      <c r="BM3284" s="1"/>
      <c r="BN3284" s="1"/>
      <c r="BO3284" s="1"/>
      <c r="BP3284" s="1"/>
      <c r="BQ3284" s="1"/>
      <c r="BR3284" s="1"/>
      <c r="BS3284" s="1"/>
      <c r="BT3284" s="1"/>
      <c r="BU3284" s="1"/>
      <c r="BV3284" s="1"/>
      <c r="BW3284" s="1"/>
      <c r="BX3284" s="1"/>
      <c r="BY3284" s="1"/>
      <c r="BZ3284" s="1"/>
      <c r="CA3284" s="1"/>
      <c r="CB3284" s="1"/>
      <c r="CC3284" s="1"/>
      <c r="CD3284" s="1"/>
      <c r="CE3284" s="1"/>
      <c r="CF3284" s="1"/>
      <c r="CG3284" s="1"/>
      <c r="CH3284" s="1"/>
      <c r="CI3284" s="1"/>
      <c r="CJ3284" s="1"/>
      <c r="CK3284" s="1"/>
      <c r="CL3284" s="1"/>
      <c r="CM3284" s="1"/>
      <c r="CN3284" s="1"/>
      <c r="CO3284" s="1"/>
      <c r="CP3284" s="1"/>
      <c r="CQ3284" s="1"/>
      <c r="CR3284" s="1"/>
      <c r="CS3284" s="1"/>
      <c r="CT3284" s="1"/>
      <c r="CU3284" s="1"/>
      <c r="CV3284" s="1"/>
      <c r="CW3284" s="1"/>
      <c r="CX3284" s="1"/>
      <c r="CY3284" s="1"/>
      <c r="CZ3284" s="1"/>
      <c r="DA3284" s="1"/>
      <c r="DB3284" s="1"/>
      <c r="DC3284" s="1"/>
      <c r="DD3284" s="1"/>
      <c r="DE3284" s="1"/>
    </row>
    <row r="3285" spans="15:109">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c r="BL3285" s="1"/>
      <c r="BM3285" s="1"/>
      <c r="BN3285" s="1"/>
      <c r="BO3285" s="1"/>
      <c r="BP3285" s="1"/>
      <c r="BQ3285" s="1"/>
      <c r="BR3285" s="1"/>
      <c r="BS3285" s="1"/>
      <c r="BT3285" s="1"/>
      <c r="BU3285" s="1"/>
      <c r="BV3285" s="1"/>
      <c r="BW3285" s="1"/>
      <c r="BX3285" s="1"/>
      <c r="BY3285" s="1"/>
      <c r="BZ3285" s="1"/>
      <c r="CA3285" s="1"/>
      <c r="CB3285" s="1"/>
      <c r="CC3285" s="1"/>
      <c r="CD3285" s="1"/>
      <c r="CE3285" s="1"/>
      <c r="CF3285" s="1"/>
      <c r="CG3285" s="1"/>
      <c r="CH3285" s="1"/>
      <c r="CI3285" s="1"/>
      <c r="CJ3285" s="1"/>
      <c r="CK3285" s="1"/>
      <c r="CL3285" s="1"/>
      <c r="CM3285" s="1"/>
      <c r="CN3285" s="1"/>
      <c r="CO3285" s="1"/>
      <c r="CP3285" s="1"/>
      <c r="CQ3285" s="1"/>
      <c r="CR3285" s="1"/>
      <c r="CS3285" s="1"/>
      <c r="CT3285" s="1"/>
      <c r="CU3285" s="1"/>
      <c r="CV3285" s="1"/>
      <c r="CW3285" s="1"/>
      <c r="CX3285" s="1"/>
      <c r="CY3285" s="1"/>
      <c r="CZ3285" s="1"/>
      <c r="DA3285" s="1"/>
      <c r="DB3285" s="1"/>
      <c r="DC3285" s="1"/>
      <c r="DD3285" s="1"/>
      <c r="DE3285" s="1"/>
    </row>
    <row r="3286" spans="15:109">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c r="BL3286" s="1"/>
      <c r="BM3286" s="1"/>
      <c r="BN3286" s="1"/>
      <c r="BO3286" s="1"/>
      <c r="BP3286" s="1"/>
      <c r="BQ3286" s="1"/>
      <c r="BR3286" s="1"/>
      <c r="BS3286" s="1"/>
      <c r="BT3286" s="1"/>
      <c r="BU3286" s="1"/>
      <c r="BV3286" s="1"/>
      <c r="BW3286" s="1"/>
      <c r="BX3286" s="1"/>
      <c r="BY3286" s="1"/>
      <c r="BZ3286" s="1"/>
      <c r="CA3286" s="1"/>
      <c r="CB3286" s="1"/>
      <c r="CC3286" s="1"/>
      <c r="CD3286" s="1"/>
      <c r="CE3286" s="1"/>
      <c r="CF3286" s="1"/>
      <c r="CG3286" s="1"/>
      <c r="CH3286" s="1"/>
      <c r="CI3286" s="1"/>
      <c r="CJ3286" s="1"/>
      <c r="CK3286" s="1"/>
      <c r="CL3286" s="1"/>
      <c r="CM3286" s="1"/>
      <c r="CN3286" s="1"/>
      <c r="CO3286" s="1"/>
      <c r="CP3286" s="1"/>
      <c r="CQ3286" s="1"/>
      <c r="CR3286" s="1"/>
      <c r="CS3286" s="1"/>
      <c r="CT3286" s="1"/>
      <c r="CU3286" s="1"/>
      <c r="CV3286" s="1"/>
      <c r="CW3286" s="1"/>
      <c r="CX3286" s="1"/>
      <c r="CY3286" s="1"/>
      <c r="CZ3286" s="1"/>
      <c r="DA3286" s="1"/>
      <c r="DB3286" s="1"/>
      <c r="DC3286" s="1"/>
      <c r="DD3286" s="1"/>
      <c r="DE3286" s="1"/>
    </row>
    <row r="3287" spans="15:109">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c r="BL3287" s="1"/>
      <c r="BM3287" s="1"/>
      <c r="BN3287" s="1"/>
      <c r="BO3287" s="1"/>
      <c r="BP3287" s="1"/>
      <c r="BQ3287" s="1"/>
      <c r="BR3287" s="1"/>
      <c r="BS3287" s="1"/>
      <c r="BT3287" s="1"/>
      <c r="BU3287" s="1"/>
      <c r="BV3287" s="1"/>
      <c r="BW3287" s="1"/>
      <c r="BX3287" s="1"/>
      <c r="BY3287" s="1"/>
      <c r="BZ3287" s="1"/>
      <c r="CA3287" s="1"/>
      <c r="CB3287" s="1"/>
      <c r="CC3287" s="1"/>
      <c r="CD3287" s="1"/>
      <c r="CE3287" s="1"/>
      <c r="CF3287" s="1"/>
      <c r="CG3287" s="1"/>
      <c r="CH3287" s="1"/>
      <c r="CI3287" s="1"/>
      <c r="CJ3287" s="1"/>
      <c r="CK3287" s="1"/>
      <c r="CL3287" s="1"/>
      <c r="CM3287" s="1"/>
      <c r="CN3287" s="1"/>
      <c r="CO3287" s="1"/>
      <c r="CP3287" s="1"/>
      <c r="CQ3287" s="1"/>
      <c r="CR3287" s="1"/>
      <c r="CS3287" s="1"/>
      <c r="CT3287" s="1"/>
      <c r="CU3287" s="1"/>
      <c r="CV3287" s="1"/>
      <c r="CW3287" s="1"/>
      <c r="CX3287" s="1"/>
      <c r="CY3287" s="1"/>
      <c r="CZ3287" s="1"/>
      <c r="DA3287" s="1"/>
      <c r="DB3287" s="1"/>
      <c r="DC3287" s="1"/>
      <c r="DD3287" s="1"/>
      <c r="DE3287" s="1"/>
    </row>
    <row r="3288" spans="15:109">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c r="BL3288" s="1"/>
      <c r="BM3288" s="1"/>
      <c r="BN3288" s="1"/>
      <c r="BO3288" s="1"/>
      <c r="BP3288" s="1"/>
      <c r="BQ3288" s="1"/>
      <c r="BR3288" s="1"/>
      <c r="BS3288" s="1"/>
      <c r="BT3288" s="1"/>
      <c r="BU3288" s="1"/>
      <c r="BV3288" s="1"/>
      <c r="BW3288" s="1"/>
      <c r="BX3288" s="1"/>
      <c r="BY3288" s="1"/>
      <c r="BZ3288" s="1"/>
      <c r="CA3288" s="1"/>
      <c r="CB3288" s="1"/>
      <c r="CC3288" s="1"/>
      <c r="CD3288" s="1"/>
      <c r="CE3288" s="1"/>
      <c r="CF3288" s="1"/>
      <c r="CG3288" s="1"/>
      <c r="CH3288" s="1"/>
      <c r="CI3288" s="1"/>
      <c r="CJ3288" s="1"/>
      <c r="CK3288" s="1"/>
      <c r="CL3288" s="1"/>
      <c r="CM3288" s="1"/>
      <c r="CN3288" s="1"/>
      <c r="CO3288" s="1"/>
      <c r="CP3288" s="1"/>
      <c r="CQ3288" s="1"/>
      <c r="CR3288" s="1"/>
      <c r="CS3288" s="1"/>
      <c r="CT3288" s="1"/>
      <c r="CU3288" s="1"/>
      <c r="CV3288" s="1"/>
      <c r="CW3288" s="1"/>
      <c r="CX3288" s="1"/>
      <c r="CY3288" s="1"/>
      <c r="CZ3288" s="1"/>
      <c r="DA3288" s="1"/>
      <c r="DB3288" s="1"/>
      <c r="DC3288" s="1"/>
      <c r="DD3288" s="1"/>
      <c r="DE3288" s="1"/>
    </row>
    <row r="3289" spans="15:109">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c r="BL3289" s="1"/>
      <c r="BM3289" s="1"/>
      <c r="BN3289" s="1"/>
      <c r="BO3289" s="1"/>
      <c r="BP3289" s="1"/>
      <c r="BQ3289" s="1"/>
      <c r="BR3289" s="1"/>
      <c r="BS3289" s="1"/>
      <c r="BT3289" s="1"/>
      <c r="BU3289" s="1"/>
      <c r="BV3289" s="1"/>
      <c r="BW3289" s="1"/>
      <c r="BX3289" s="1"/>
      <c r="BY3289" s="1"/>
      <c r="BZ3289" s="1"/>
      <c r="CA3289" s="1"/>
      <c r="CB3289" s="1"/>
      <c r="CC3289" s="1"/>
      <c r="CD3289" s="1"/>
      <c r="CE3289" s="1"/>
      <c r="CF3289" s="1"/>
      <c r="CG3289" s="1"/>
      <c r="CH3289" s="1"/>
      <c r="CI3289" s="1"/>
      <c r="CJ3289" s="1"/>
      <c r="CK3289" s="1"/>
      <c r="CL3289" s="1"/>
      <c r="CM3289" s="1"/>
      <c r="CN3289" s="1"/>
      <c r="CO3289" s="1"/>
      <c r="CP3289" s="1"/>
      <c r="CQ3289" s="1"/>
      <c r="CR3289" s="1"/>
      <c r="CS3289" s="1"/>
      <c r="CT3289" s="1"/>
      <c r="CU3289" s="1"/>
      <c r="CV3289" s="1"/>
      <c r="CW3289" s="1"/>
      <c r="CX3289" s="1"/>
      <c r="CY3289" s="1"/>
      <c r="CZ3289" s="1"/>
      <c r="DA3289" s="1"/>
      <c r="DB3289" s="1"/>
      <c r="DC3289" s="1"/>
      <c r="DD3289" s="1"/>
      <c r="DE3289" s="1"/>
    </row>
    <row r="3290" spans="15:109">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c r="BL3290" s="1"/>
      <c r="BM3290" s="1"/>
      <c r="BN3290" s="1"/>
      <c r="BO3290" s="1"/>
      <c r="BP3290" s="1"/>
      <c r="BQ3290" s="1"/>
      <c r="BR3290" s="1"/>
      <c r="BS3290" s="1"/>
      <c r="BT3290" s="1"/>
      <c r="BU3290" s="1"/>
      <c r="BV3290" s="1"/>
      <c r="BW3290" s="1"/>
      <c r="BX3290" s="1"/>
      <c r="BY3290" s="1"/>
      <c r="BZ3290" s="1"/>
      <c r="CA3290" s="1"/>
      <c r="CB3290" s="1"/>
      <c r="CC3290" s="1"/>
      <c r="CD3290" s="1"/>
      <c r="CE3290" s="1"/>
      <c r="CF3290" s="1"/>
      <c r="CG3290" s="1"/>
      <c r="CH3290" s="1"/>
      <c r="CI3290" s="1"/>
      <c r="CJ3290" s="1"/>
      <c r="CK3290" s="1"/>
      <c r="CL3290" s="1"/>
      <c r="CM3290" s="1"/>
      <c r="CN3290" s="1"/>
      <c r="CO3290" s="1"/>
      <c r="CP3290" s="1"/>
      <c r="CQ3290" s="1"/>
      <c r="CR3290" s="1"/>
      <c r="CS3290" s="1"/>
      <c r="CT3290" s="1"/>
      <c r="CU3290" s="1"/>
      <c r="CV3290" s="1"/>
      <c r="CW3290" s="1"/>
      <c r="CX3290" s="1"/>
      <c r="CY3290" s="1"/>
      <c r="CZ3290" s="1"/>
      <c r="DA3290" s="1"/>
      <c r="DB3290" s="1"/>
      <c r="DC3290" s="1"/>
      <c r="DD3290" s="1"/>
      <c r="DE3290" s="1"/>
    </row>
    <row r="3291" spans="15:109">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c r="BL3291" s="1"/>
      <c r="BM3291" s="1"/>
      <c r="BN3291" s="1"/>
      <c r="BO3291" s="1"/>
      <c r="BP3291" s="1"/>
      <c r="BQ3291" s="1"/>
      <c r="BR3291" s="1"/>
      <c r="BS3291" s="1"/>
      <c r="BT3291" s="1"/>
      <c r="BU3291" s="1"/>
      <c r="BV3291" s="1"/>
      <c r="BW3291" s="1"/>
      <c r="BX3291" s="1"/>
      <c r="BY3291" s="1"/>
      <c r="BZ3291" s="1"/>
      <c r="CA3291" s="1"/>
      <c r="CB3291" s="1"/>
      <c r="CC3291" s="1"/>
      <c r="CD3291" s="1"/>
      <c r="CE3291" s="1"/>
      <c r="CF3291" s="1"/>
      <c r="CG3291" s="1"/>
      <c r="CH3291" s="1"/>
      <c r="CI3291" s="1"/>
      <c r="CJ3291" s="1"/>
      <c r="CK3291" s="1"/>
      <c r="CL3291" s="1"/>
      <c r="CM3291" s="1"/>
      <c r="CN3291" s="1"/>
      <c r="CO3291" s="1"/>
      <c r="CP3291" s="1"/>
      <c r="CQ3291" s="1"/>
      <c r="CR3291" s="1"/>
      <c r="CS3291" s="1"/>
      <c r="CT3291" s="1"/>
      <c r="CU3291" s="1"/>
      <c r="CV3291" s="1"/>
      <c r="CW3291" s="1"/>
      <c r="CX3291" s="1"/>
      <c r="CY3291" s="1"/>
      <c r="CZ3291" s="1"/>
      <c r="DA3291" s="1"/>
      <c r="DB3291" s="1"/>
      <c r="DC3291" s="1"/>
      <c r="DD3291" s="1"/>
      <c r="DE3291" s="1"/>
    </row>
    <row r="3292" spans="15:109">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c r="BL3292" s="1"/>
      <c r="BM3292" s="1"/>
      <c r="BN3292" s="1"/>
      <c r="BO3292" s="1"/>
      <c r="BP3292" s="1"/>
      <c r="BQ3292" s="1"/>
      <c r="BR3292" s="1"/>
      <c r="BS3292" s="1"/>
      <c r="BT3292" s="1"/>
      <c r="BU3292" s="1"/>
      <c r="BV3292" s="1"/>
      <c r="BW3292" s="1"/>
      <c r="BX3292" s="1"/>
      <c r="BY3292" s="1"/>
      <c r="BZ3292" s="1"/>
      <c r="CA3292" s="1"/>
      <c r="CB3292" s="1"/>
      <c r="CC3292" s="1"/>
      <c r="CD3292" s="1"/>
      <c r="CE3292" s="1"/>
      <c r="CF3292" s="1"/>
      <c r="CG3292" s="1"/>
      <c r="CH3292" s="1"/>
      <c r="CI3292" s="1"/>
      <c r="CJ3292" s="1"/>
      <c r="CK3292" s="1"/>
      <c r="CL3292" s="1"/>
      <c r="CM3292" s="1"/>
      <c r="CN3292" s="1"/>
      <c r="CO3292" s="1"/>
      <c r="CP3292" s="1"/>
      <c r="CQ3292" s="1"/>
      <c r="CR3292" s="1"/>
      <c r="CS3292" s="1"/>
      <c r="CT3292" s="1"/>
      <c r="CU3292" s="1"/>
      <c r="CV3292" s="1"/>
      <c r="CW3292" s="1"/>
      <c r="CX3292" s="1"/>
      <c r="CY3292" s="1"/>
      <c r="CZ3292" s="1"/>
      <c r="DA3292" s="1"/>
      <c r="DB3292" s="1"/>
      <c r="DC3292" s="1"/>
      <c r="DD3292" s="1"/>
      <c r="DE3292" s="1"/>
    </row>
    <row r="3293" spans="15:109">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c r="BL3293" s="1"/>
      <c r="BM3293" s="1"/>
      <c r="BN3293" s="1"/>
      <c r="BO3293" s="1"/>
      <c r="BP3293" s="1"/>
      <c r="BQ3293" s="1"/>
      <c r="BR3293" s="1"/>
      <c r="BS3293" s="1"/>
      <c r="BT3293" s="1"/>
      <c r="BU3293" s="1"/>
      <c r="BV3293" s="1"/>
      <c r="BW3293" s="1"/>
      <c r="BX3293" s="1"/>
      <c r="BY3293" s="1"/>
      <c r="BZ3293" s="1"/>
      <c r="CA3293" s="1"/>
      <c r="CB3293" s="1"/>
      <c r="CC3293" s="1"/>
      <c r="CD3293" s="1"/>
      <c r="CE3293" s="1"/>
      <c r="CF3293" s="1"/>
      <c r="CG3293" s="1"/>
      <c r="CH3293" s="1"/>
      <c r="CI3293" s="1"/>
      <c r="CJ3293" s="1"/>
      <c r="CK3293" s="1"/>
      <c r="CL3293" s="1"/>
      <c r="CM3293" s="1"/>
      <c r="CN3293" s="1"/>
      <c r="CO3293" s="1"/>
      <c r="CP3293" s="1"/>
      <c r="CQ3293" s="1"/>
      <c r="CR3293" s="1"/>
      <c r="CS3293" s="1"/>
      <c r="CT3293" s="1"/>
      <c r="CU3293" s="1"/>
      <c r="CV3293" s="1"/>
      <c r="CW3293" s="1"/>
      <c r="CX3293" s="1"/>
      <c r="CY3293" s="1"/>
      <c r="CZ3293" s="1"/>
      <c r="DA3293" s="1"/>
      <c r="DB3293" s="1"/>
      <c r="DC3293" s="1"/>
      <c r="DD3293" s="1"/>
      <c r="DE3293" s="1"/>
    </row>
    <row r="3294" spans="15:109">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c r="BL3294" s="1"/>
      <c r="BM3294" s="1"/>
      <c r="BN3294" s="1"/>
      <c r="BO3294" s="1"/>
      <c r="BP3294" s="1"/>
      <c r="BQ3294" s="1"/>
      <c r="BR3294" s="1"/>
      <c r="BS3294" s="1"/>
      <c r="BT3294" s="1"/>
      <c r="BU3294" s="1"/>
      <c r="BV3294" s="1"/>
      <c r="BW3294" s="1"/>
      <c r="BX3294" s="1"/>
      <c r="BY3294" s="1"/>
      <c r="BZ3294" s="1"/>
      <c r="CA3294" s="1"/>
      <c r="CB3294" s="1"/>
      <c r="CC3294" s="1"/>
      <c r="CD3294" s="1"/>
      <c r="CE3294" s="1"/>
      <c r="CF3294" s="1"/>
      <c r="CG3294" s="1"/>
      <c r="CH3294" s="1"/>
      <c r="CI3294" s="1"/>
      <c r="CJ3294" s="1"/>
      <c r="CK3294" s="1"/>
      <c r="CL3294" s="1"/>
      <c r="CM3294" s="1"/>
      <c r="CN3294" s="1"/>
      <c r="CO3294" s="1"/>
      <c r="CP3294" s="1"/>
      <c r="CQ3294" s="1"/>
      <c r="CR3294" s="1"/>
      <c r="CS3294" s="1"/>
      <c r="CT3294" s="1"/>
      <c r="CU3294" s="1"/>
      <c r="CV3294" s="1"/>
      <c r="CW3294" s="1"/>
      <c r="CX3294" s="1"/>
      <c r="CY3294" s="1"/>
      <c r="CZ3294" s="1"/>
      <c r="DA3294" s="1"/>
      <c r="DB3294" s="1"/>
      <c r="DC3294" s="1"/>
      <c r="DD3294" s="1"/>
      <c r="DE3294" s="1"/>
    </row>
    <row r="3295" spans="15:109">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c r="BL3295" s="1"/>
      <c r="BM3295" s="1"/>
      <c r="BN3295" s="1"/>
      <c r="BO3295" s="1"/>
      <c r="BP3295" s="1"/>
      <c r="BQ3295" s="1"/>
      <c r="BR3295" s="1"/>
      <c r="BS3295" s="1"/>
      <c r="BT3295" s="1"/>
      <c r="BU3295" s="1"/>
      <c r="BV3295" s="1"/>
      <c r="BW3295" s="1"/>
      <c r="BX3295" s="1"/>
      <c r="BY3295" s="1"/>
      <c r="BZ3295" s="1"/>
      <c r="CA3295" s="1"/>
      <c r="CB3295" s="1"/>
      <c r="CC3295" s="1"/>
      <c r="CD3295" s="1"/>
      <c r="CE3295" s="1"/>
      <c r="CF3295" s="1"/>
      <c r="CG3295" s="1"/>
      <c r="CH3295" s="1"/>
      <c r="CI3295" s="1"/>
      <c r="CJ3295" s="1"/>
      <c r="CK3295" s="1"/>
      <c r="CL3295" s="1"/>
      <c r="CM3295" s="1"/>
      <c r="CN3295" s="1"/>
      <c r="CO3295" s="1"/>
      <c r="CP3295" s="1"/>
      <c r="CQ3295" s="1"/>
      <c r="CR3295" s="1"/>
      <c r="CS3295" s="1"/>
      <c r="CT3295" s="1"/>
      <c r="CU3295" s="1"/>
      <c r="CV3295" s="1"/>
      <c r="CW3295" s="1"/>
      <c r="CX3295" s="1"/>
      <c r="CY3295" s="1"/>
      <c r="CZ3295" s="1"/>
      <c r="DA3295" s="1"/>
      <c r="DB3295" s="1"/>
      <c r="DC3295" s="1"/>
      <c r="DD3295" s="1"/>
      <c r="DE3295" s="1"/>
    </row>
    <row r="3296" spans="15:109">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c r="BL3296" s="1"/>
      <c r="BM3296" s="1"/>
      <c r="BN3296" s="1"/>
      <c r="BO3296" s="1"/>
      <c r="BP3296" s="1"/>
      <c r="BQ3296" s="1"/>
      <c r="BR3296" s="1"/>
      <c r="BS3296" s="1"/>
      <c r="BT3296" s="1"/>
      <c r="BU3296" s="1"/>
      <c r="BV3296" s="1"/>
      <c r="BW3296" s="1"/>
      <c r="BX3296" s="1"/>
      <c r="BY3296" s="1"/>
      <c r="BZ3296" s="1"/>
      <c r="CA3296" s="1"/>
      <c r="CB3296" s="1"/>
      <c r="CC3296" s="1"/>
      <c r="CD3296" s="1"/>
      <c r="CE3296" s="1"/>
      <c r="CF3296" s="1"/>
      <c r="CG3296" s="1"/>
      <c r="CH3296" s="1"/>
      <c r="CI3296" s="1"/>
      <c r="CJ3296" s="1"/>
      <c r="CK3296" s="1"/>
      <c r="CL3296" s="1"/>
      <c r="CM3296" s="1"/>
      <c r="CN3296" s="1"/>
      <c r="CO3296" s="1"/>
      <c r="CP3296" s="1"/>
      <c r="CQ3296" s="1"/>
      <c r="CR3296" s="1"/>
      <c r="CS3296" s="1"/>
      <c r="CT3296" s="1"/>
      <c r="CU3296" s="1"/>
      <c r="CV3296" s="1"/>
      <c r="CW3296" s="1"/>
      <c r="CX3296" s="1"/>
      <c r="CY3296" s="1"/>
      <c r="CZ3296" s="1"/>
      <c r="DA3296" s="1"/>
      <c r="DB3296" s="1"/>
      <c r="DC3296" s="1"/>
      <c r="DD3296" s="1"/>
      <c r="DE3296" s="1"/>
    </row>
    <row r="3297" spans="15:109">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c r="BL3297" s="1"/>
      <c r="BM3297" s="1"/>
      <c r="BN3297" s="1"/>
      <c r="BO3297" s="1"/>
      <c r="BP3297" s="1"/>
      <c r="BQ3297" s="1"/>
      <c r="BR3297" s="1"/>
      <c r="BS3297" s="1"/>
      <c r="BT3297" s="1"/>
      <c r="BU3297" s="1"/>
      <c r="BV3297" s="1"/>
      <c r="BW3297" s="1"/>
      <c r="BX3297" s="1"/>
      <c r="BY3297" s="1"/>
      <c r="BZ3297" s="1"/>
      <c r="CA3297" s="1"/>
      <c r="CB3297" s="1"/>
      <c r="CC3297" s="1"/>
      <c r="CD3297" s="1"/>
      <c r="CE3297" s="1"/>
      <c r="CF3297" s="1"/>
      <c r="CG3297" s="1"/>
      <c r="CH3297" s="1"/>
      <c r="CI3297" s="1"/>
      <c r="CJ3297" s="1"/>
      <c r="CK3297" s="1"/>
      <c r="CL3297" s="1"/>
      <c r="CM3297" s="1"/>
      <c r="CN3297" s="1"/>
      <c r="CO3297" s="1"/>
      <c r="CP3297" s="1"/>
      <c r="CQ3297" s="1"/>
      <c r="CR3297" s="1"/>
      <c r="CS3297" s="1"/>
      <c r="CT3297" s="1"/>
      <c r="CU3297" s="1"/>
      <c r="CV3297" s="1"/>
      <c r="CW3297" s="1"/>
      <c r="CX3297" s="1"/>
      <c r="CY3297" s="1"/>
      <c r="CZ3297" s="1"/>
      <c r="DA3297" s="1"/>
      <c r="DB3297" s="1"/>
      <c r="DC3297" s="1"/>
      <c r="DD3297" s="1"/>
      <c r="DE3297" s="1"/>
    </row>
    <row r="3298" spans="15:109">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c r="BL3298" s="1"/>
      <c r="BM3298" s="1"/>
      <c r="BN3298" s="1"/>
      <c r="BO3298" s="1"/>
      <c r="BP3298" s="1"/>
      <c r="BQ3298" s="1"/>
      <c r="BR3298" s="1"/>
      <c r="BS3298" s="1"/>
      <c r="BT3298" s="1"/>
      <c r="BU3298" s="1"/>
      <c r="BV3298" s="1"/>
      <c r="BW3298" s="1"/>
      <c r="BX3298" s="1"/>
      <c r="BY3298" s="1"/>
      <c r="BZ3298" s="1"/>
      <c r="CA3298" s="1"/>
      <c r="CB3298" s="1"/>
      <c r="CC3298" s="1"/>
      <c r="CD3298" s="1"/>
      <c r="CE3298" s="1"/>
      <c r="CF3298" s="1"/>
      <c r="CG3298" s="1"/>
      <c r="CH3298" s="1"/>
      <c r="CI3298" s="1"/>
      <c r="CJ3298" s="1"/>
      <c r="CK3298" s="1"/>
      <c r="CL3298" s="1"/>
      <c r="CM3298" s="1"/>
      <c r="CN3298" s="1"/>
      <c r="CO3298" s="1"/>
      <c r="CP3298" s="1"/>
      <c r="CQ3298" s="1"/>
      <c r="CR3298" s="1"/>
      <c r="CS3298" s="1"/>
      <c r="CT3298" s="1"/>
      <c r="CU3298" s="1"/>
      <c r="CV3298" s="1"/>
      <c r="CW3298" s="1"/>
      <c r="CX3298" s="1"/>
      <c r="CY3298" s="1"/>
      <c r="CZ3298" s="1"/>
      <c r="DA3298" s="1"/>
      <c r="DB3298" s="1"/>
      <c r="DC3298" s="1"/>
      <c r="DD3298" s="1"/>
      <c r="DE3298" s="1"/>
    </row>
    <row r="3299" spans="15:109">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c r="BL3299" s="1"/>
      <c r="BM3299" s="1"/>
      <c r="BN3299" s="1"/>
      <c r="BO3299" s="1"/>
      <c r="BP3299" s="1"/>
      <c r="BQ3299" s="1"/>
      <c r="BR3299" s="1"/>
      <c r="BS3299" s="1"/>
      <c r="BT3299" s="1"/>
      <c r="BU3299" s="1"/>
      <c r="BV3299" s="1"/>
      <c r="BW3299" s="1"/>
      <c r="BX3299" s="1"/>
      <c r="BY3299" s="1"/>
      <c r="BZ3299" s="1"/>
      <c r="CA3299" s="1"/>
      <c r="CB3299" s="1"/>
      <c r="CC3299" s="1"/>
      <c r="CD3299" s="1"/>
      <c r="CE3299" s="1"/>
      <c r="CF3299" s="1"/>
      <c r="CG3299" s="1"/>
      <c r="CH3299" s="1"/>
      <c r="CI3299" s="1"/>
      <c r="CJ3299" s="1"/>
      <c r="CK3299" s="1"/>
      <c r="CL3299" s="1"/>
      <c r="CM3299" s="1"/>
      <c r="CN3299" s="1"/>
      <c r="CO3299" s="1"/>
      <c r="CP3299" s="1"/>
      <c r="CQ3299" s="1"/>
      <c r="CR3299" s="1"/>
      <c r="CS3299" s="1"/>
      <c r="CT3299" s="1"/>
      <c r="CU3299" s="1"/>
      <c r="CV3299" s="1"/>
      <c r="CW3299" s="1"/>
      <c r="CX3299" s="1"/>
      <c r="CY3299" s="1"/>
      <c r="CZ3299" s="1"/>
      <c r="DA3299" s="1"/>
      <c r="DB3299" s="1"/>
      <c r="DC3299" s="1"/>
      <c r="DD3299" s="1"/>
      <c r="DE3299" s="1"/>
    </row>
    <row r="3300" spans="15:109">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c r="BL3300" s="1"/>
      <c r="BM3300" s="1"/>
      <c r="BN3300" s="1"/>
      <c r="BO3300" s="1"/>
      <c r="BP3300" s="1"/>
      <c r="BQ3300" s="1"/>
      <c r="BR3300" s="1"/>
      <c r="BS3300" s="1"/>
      <c r="BT3300" s="1"/>
      <c r="BU3300" s="1"/>
      <c r="BV3300" s="1"/>
      <c r="BW3300" s="1"/>
      <c r="BX3300" s="1"/>
      <c r="BY3300" s="1"/>
      <c r="BZ3300" s="1"/>
      <c r="CA3300" s="1"/>
      <c r="CB3300" s="1"/>
      <c r="CC3300" s="1"/>
      <c r="CD3300" s="1"/>
      <c r="CE3300" s="1"/>
      <c r="CF3300" s="1"/>
      <c r="CG3300" s="1"/>
      <c r="CH3300" s="1"/>
      <c r="CI3300" s="1"/>
      <c r="CJ3300" s="1"/>
      <c r="CK3300" s="1"/>
      <c r="CL3300" s="1"/>
      <c r="CM3300" s="1"/>
      <c r="CN3300" s="1"/>
      <c r="CO3300" s="1"/>
      <c r="CP3300" s="1"/>
      <c r="CQ3300" s="1"/>
      <c r="CR3300" s="1"/>
      <c r="CS3300" s="1"/>
      <c r="CT3300" s="1"/>
      <c r="CU3300" s="1"/>
      <c r="CV3300" s="1"/>
      <c r="CW3300" s="1"/>
      <c r="CX3300" s="1"/>
      <c r="CY3300" s="1"/>
      <c r="CZ3300" s="1"/>
      <c r="DA3300" s="1"/>
      <c r="DB3300" s="1"/>
      <c r="DC3300" s="1"/>
      <c r="DD3300" s="1"/>
      <c r="DE3300" s="1"/>
    </row>
    <row r="3301" spans="15:109">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c r="BL3301" s="1"/>
      <c r="BM3301" s="1"/>
      <c r="BN3301" s="1"/>
      <c r="BO3301" s="1"/>
      <c r="BP3301" s="1"/>
      <c r="BQ3301" s="1"/>
      <c r="BR3301" s="1"/>
      <c r="BS3301" s="1"/>
      <c r="BT3301" s="1"/>
      <c r="BU3301" s="1"/>
      <c r="BV3301" s="1"/>
      <c r="BW3301" s="1"/>
      <c r="BX3301" s="1"/>
      <c r="BY3301" s="1"/>
      <c r="BZ3301" s="1"/>
      <c r="CA3301" s="1"/>
      <c r="CB3301" s="1"/>
      <c r="CC3301" s="1"/>
      <c r="CD3301" s="1"/>
      <c r="CE3301" s="1"/>
      <c r="CF3301" s="1"/>
      <c r="CG3301" s="1"/>
      <c r="CH3301" s="1"/>
      <c r="CI3301" s="1"/>
      <c r="CJ3301" s="1"/>
      <c r="CK3301" s="1"/>
      <c r="CL3301" s="1"/>
      <c r="CM3301" s="1"/>
      <c r="CN3301" s="1"/>
      <c r="CO3301" s="1"/>
      <c r="CP3301" s="1"/>
      <c r="CQ3301" s="1"/>
      <c r="CR3301" s="1"/>
      <c r="CS3301" s="1"/>
      <c r="CT3301" s="1"/>
      <c r="CU3301" s="1"/>
      <c r="CV3301" s="1"/>
      <c r="CW3301" s="1"/>
      <c r="CX3301" s="1"/>
      <c r="CY3301" s="1"/>
      <c r="CZ3301" s="1"/>
      <c r="DA3301" s="1"/>
      <c r="DB3301" s="1"/>
      <c r="DC3301" s="1"/>
      <c r="DD3301" s="1"/>
      <c r="DE3301" s="1"/>
    </row>
    <row r="3302" spans="15:109">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c r="BQ3302" s="1"/>
      <c r="BR3302" s="1"/>
      <c r="BS3302" s="1"/>
      <c r="BT3302" s="1"/>
      <c r="BU3302" s="1"/>
      <c r="BV3302" s="1"/>
      <c r="BW3302" s="1"/>
      <c r="BX3302" s="1"/>
      <c r="BY3302" s="1"/>
      <c r="BZ3302" s="1"/>
      <c r="CA3302" s="1"/>
      <c r="CB3302" s="1"/>
      <c r="CC3302" s="1"/>
      <c r="CD3302" s="1"/>
      <c r="CE3302" s="1"/>
      <c r="CF3302" s="1"/>
      <c r="CG3302" s="1"/>
      <c r="CH3302" s="1"/>
      <c r="CI3302" s="1"/>
      <c r="CJ3302" s="1"/>
      <c r="CK3302" s="1"/>
      <c r="CL3302" s="1"/>
      <c r="CM3302" s="1"/>
      <c r="CN3302" s="1"/>
      <c r="CO3302" s="1"/>
      <c r="CP3302" s="1"/>
      <c r="CQ3302" s="1"/>
      <c r="CR3302" s="1"/>
      <c r="CS3302" s="1"/>
      <c r="CT3302" s="1"/>
      <c r="CU3302" s="1"/>
      <c r="CV3302" s="1"/>
      <c r="CW3302" s="1"/>
      <c r="CX3302" s="1"/>
      <c r="CY3302" s="1"/>
      <c r="CZ3302" s="1"/>
      <c r="DA3302" s="1"/>
      <c r="DB3302" s="1"/>
      <c r="DC3302" s="1"/>
      <c r="DD3302" s="1"/>
      <c r="DE3302" s="1"/>
    </row>
    <row r="3303" spans="15:109">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c r="BL3303" s="1"/>
      <c r="BM3303" s="1"/>
      <c r="BN3303" s="1"/>
      <c r="BO3303" s="1"/>
      <c r="BP3303" s="1"/>
      <c r="BQ3303" s="1"/>
      <c r="BR3303" s="1"/>
      <c r="BS3303" s="1"/>
      <c r="BT3303" s="1"/>
      <c r="BU3303" s="1"/>
      <c r="BV3303" s="1"/>
      <c r="BW3303" s="1"/>
      <c r="BX3303" s="1"/>
      <c r="BY3303" s="1"/>
      <c r="BZ3303" s="1"/>
      <c r="CA3303" s="1"/>
      <c r="CB3303" s="1"/>
      <c r="CC3303" s="1"/>
      <c r="CD3303" s="1"/>
      <c r="CE3303" s="1"/>
      <c r="CF3303" s="1"/>
      <c r="CG3303" s="1"/>
      <c r="CH3303" s="1"/>
      <c r="CI3303" s="1"/>
      <c r="CJ3303" s="1"/>
      <c r="CK3303" s="1"/>
      <c r="CL3303" s="1"/>
      <c r="CM3303" s="1"/>
      <c r="CN3303" s="1"/>
      <c r="CO3303" s="1"/>
      <c r="CP3303" s="1"/>
      <c r="CQ3303" s="1"/>
      <c r="CR3303" s="1"/>
      <c r="CS3303" s="1"/>
      <c r="CT3303" s="1"/>
      <c r="CU3303" s="1"/>
      <c r="CV3303" s="1"/>
      <c r="CW3303" s="1"/>
      <c r="CX3303" s="1"/>
      <c r="CY3303" s="1"/>
      <c r="CZ3303" s="1"/>
      <c r="DA3303" s="1"/>
      <c r="DB3303" s="1"/>
      <c r="DC3303" s="1"/>
      <c r="DD3303" s="1"/>
      <c r="DE3303" s="1"/>
    </row>
    <row r="3304" spans="15:109">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c r="BL3304" s="1"/>
      <c r="BM3304" s="1"/>
      <c r="BN3304" s="1"/>
      <c r="BO3304" s="1"/>
      <c r="BP3304" s="1"/>
      <c r="BQ3304" s="1"/>
      <c r="BR3304" s="1"/>
      <c r="BS3304" s="1"/>
      <c r="BT3304" s="1"/>
      <c r="BU3304" s="1"/>
      <c r="BV3304" s="1"/>
      <c r="BW3304" s="1"/>
      <c r="BX3304" s="1"/>
      <c r="BY3304" s="1"/>
      <c r="BZ3304" s="1"/>
      <c r="CA3304" s="1"/>
      <c r="CB3304" s="1"/>
      <c r="CC3304" s="1"/>
      <c r="CD3304" s="1"/>
      <c r="CE3304" s="1"/>
      <c r="CF3304" s="1"/>
      <c r="CG3304" s="1"/>
      <c r="CH3304" s="1"/>
      <c r="CI3304" s="1"/>
      <c r="CJ3304" s="1"/>
      <c r="CK3304" s="1"/>
      <c r="CL3304" s="1"/>
      <c r="CM3304" s="1"/>
      <c r="CN3304" s="1"/>
      <c r="CO3304" s="1"/>
      <c r="CP3304" s="1"/>
      <c r="CQ3304" s="1"/>
      <c r="CR3304" s="1"/>
      <c r="CS3304" s="1"/>
      <c r="CT3304" s="1"/>
      <c r="CU3304" s="1"/>
      <c r="CV3304" s="1"/>
      <c r="CW3304" s="1"/>
      <c r="CX3304" s="1"/>
      <c r="CY3304" s="1"/>
      <c r="CZ3304" s="1"/>
      <c r="DA3304" s="1"/>
      <c r="DB3304" s="1"/>
      <c r="DC3304" s="1"/>
      <c r="DD3304" s="1"/>
      <c r="DE3304" s="1"/>
    </row>
    <row r="3305" spans="15:109">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c r="BL3305" s="1"/>
      <c r="BM3305" s="1"/>
      <c r="BN3305" s="1"/>
      <c r="BO3305" s="1"/>
      <c r="BP3305" s="1"/>
      <c r="BQ3305" s="1"/>
      <c r="BR3305" s="1"/>
      <c r="BS3305" s="1"/>
      <c r="BT3305" s="1"/>
      <c r="BU3305" s="1"/>
      <c r="BV3305" s="1"/>
      <c r="BW3305" s="1"/>
      <c r="BX3305" s="1"/>
      <c r="BY3305" s="1"/>
      <c r="BZ3305" s="1"/>
      <c r="CA3305" s="1"/>
      <c r="CB3305" s="1"/>
      <c r="CC3305" s="1"/>
      <c r="CD3305" s="1"/>
      <c r="CE3305" s="1"/>
      <c r="CF3305" s="1"/>
      <c r="CG3305" s="1"/>
      <c r="CH3305" s="1"/>
      <c r="CI3305" s="1"/>
      <c r="CJ3305" s="1"/>
      <c r="CK3305" s="1"/>
      <c r="CL3305" s="1"/>
      <c r="CM3305" s="1"/>
      <c r="CN3305" s="1"/>
      <c r="CO3305" s="1"/>
      <c r="CP3305" s="1"/>
      <c r="CQ3305" s="1"/>
      <c r="CR3305" s="1"/>
      <c r="CS3305" s="1"/>
      <c r="CT3305" s="1"/>
      <c r="CU3305" s="1"/>
      <c r="CV3305" s="1"/>
      <c r="CW3305" s="1"/>
      <c r="CX3305" s="1"/>
      <c r="CY3305" s="1"/>
      <c r="CZ3305" s="1"/>
      <c r="DA3305" s="1"/>
      <c r="DB3305" s="1"/>
      <c r="DC3305" s="1"/>
      <c r="DD3305" s="1"/>
      <c r="DE3305" s="1"/>
    </row>
    <row r="3306" spans="15:109">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c r="BL3306" s="1"/>
      <c r="BM3306" s="1"/>
      <c r="BN3306" s="1"/>
      <c r="BO3306" s="1"/>
      <c r="BP3306" s="1"/>
      <c r="BQ3306" s="1"/>
      <c r="BR3306" s="1"/>
      <c r="BS3306" s="1"/>
      <c r="BT3306" s="1"/>
      <c r="BU3306" s="1"/>
      <c r="BV3306" s="1"/>
      <c r="BW3306" s="1"/>
      <c r="BX3306" s="1"/>
      <c r="BY3306" s="1"/>
      <c r="BZ3306" s="1"/>
      <c r="CA3306" s="1"/>
      <c r="CB3306" s="1"/>
      <c r="CC3306" s="1"/>
      <c r="CD3306" s="1"/>
      <c r="CE3306" s="1"/>
      <c r="CF3306" s="1"/>
      <c r="CG3306" s="1"/>
      <c r="CH3306" s="1"/>
      <c r="CI3306" s="1"/>
      <c r="CJ3306" s="1"/>
      <c r="CK3306" s="1"/>
      <c r="CL3306" s="1"/>
      <c r="CM3306" s="1"/>
      <c r="CN3306" s="1"/>
      <c r="CO3306" s="1"/>
      <c r="CP3306" s="1"/>
      <c r="CQ3306" s="1"/>
      <c r="CR3306" s="1"/>
      <c r="CS3306" s="1"/>
      <c r="CT3306" s="1"/>
      <c r="CU3306" s="1"/>
      <c r="CV3306" s="1"/>
      <c r="CW3306" s="1"/>
      <c r="CX3306" s="1"/>
      <c r="CY3306" s="1"/>
      <c r="CZ3306" s="1"/>
      <c r="DA3306" s="1"/>
      <c r="DB3306" s="1"/>
      <c r="DC3306" s="1"/>
      <c r="DD3306" s="1"/>
      <c r="DE3306" s="1"/>
    </row>
    <row r="3307" spans="15:109">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c r="BL3307" s="1"/>
      <c r="BM3307" s="1"/>
      <c r="BN3307" s="1"/>
      <c r="BO3307" s="1"/>
      <c r="BP3307" s="1"/>
      <c r="BQ3307" s="1"/>
      <c r="BR3307" s="1"/>
      <c r="BS3307" s="1"/>
      <c r="BT3307" s="1"/>
      <c r="BU3307" s="1"/>
      <c r="BV3307" s="1"/>
      <c r="BW3307" s="1"/>
      <c r="BX3307" s="1"/>
      <c r="BY3307" s="1"/>
      <c r="BZ3307" s="1"/>
      <c r="CA3307" s="1"/>
      <c r="CB3307" s="1"/>
      <c r="CC3307" s="1"/>
      <c r="CD3307" s="1"/>
      <c r="CE3307" s="1"/>
      <c r="CF3307" s="1"/>
      <c r="CG3307" s="1"/>
      <c r="CH3307" s="1"/>
      <c r="CI3307" s="1"/>
      <c r="CJ3307" s="1"/>
      <c r="CK3307" s="1"/>
      <c r="CL3307" s="1"/>
      <c r="CM3307" s="1"/>
      <c r="CN3307" s="1"/>
      <c r="CO3307" s="1"/>
      <c r="CP3307" s="1"/>
      <c r="CQ3307" s="1"/>
      <c r="CR3307" s="1"/>
      <c r="CS3307" s="1"/>
      <c r="CT3307" s="1"/>
      <c r="CU3307" s="1"/>
      <c r="CV3307" s="1"/>
      <c r="CW3307" s="1"/>
      <c r="CX3307" s="1"/>
      <c r="CY3307" s="1"/>
      <c r="CZ3307" s="1"/>
      <c r="DA3307" s="1"/>
      <c r="DB3307" s="1"/>
      <c r="DC3307" s="1"/>
      <c r="DD3307" s="1"/>
      <c r="DE3307" s="1"/>
    </row>
    <row r="3308" spans="15:109">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c r="BL3308" s="1"/>
      <c r="BM3308" s="1"/>
      <c r="BN3308" s="1"/>
      <c r="BO3308" s="1"/>
      <c r="BP3308" s="1"/>
      <c r="BQ3308" s="1"/>
      <c r="BR3308" s="1"/>
      <c r="BS3308" s="1"/>
      <c r="BT3308" s="1"/>
      <c r="BU3308" s="1"/>
      <c r="BV3308" s="1"/>
      <c r="BW3308" s="1"/>
      <c r="BX3308" s="1"/>
      <c r="BY3308" s="1"/>
      <c r="BZ3308" s="1"/>
      <c r="CA3308" s="1"/>
      <c r="CB3308" s="1"/>
      <c r="CC3308" s="1"/>
      <c r="CD3308" s="1"/>
      <c r="CE3308" s="1"/>
      <c r="CF3308" s="1"/>
      <c r="CG3308" s="1"/>
      <c r="CH3308" s="1"/>
      <c r="CI3308" s="1"/>
      <c r="CJ3308" s="1"/>
      <c r="CK3308" s="1"/>
      <c r="CL3308" s="1"/>
      <c r="CM3308" s="1"/>
      <c r="CN3308" s="1"/>
      <c r="CO3308" s="1"/>
      <c r="CP3308" s="1"/>
      <c r="CQ3308" s="1"/>
      <c r="CR3308" s="1"/>
      <c r="CS3308" s="1"/>
      <c r="CT3308" s="1"/>
      <c r="CU3308" s="1"/>
      <c r="CV3308" s="1"/>
      <c r="CW3308" s="1"/>
      <c r="CX3308" s="1"/>
      <c r="CY3308" s="1"/>
      <c r="CZ3308" s="1"/>
      <c r="DA3308" s="1"/>
      <c r="DB3308" s="1"/>
      <c r="DC3308" s="1"/>
      <c r="DD3308" s="1"/>
      <c r="DE3308" s="1"/>
    </row>
    <row r="3309" spans="15:109">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c r="BL3309" s="1"/>
      <c r="BM3309" s="1"/>
      <c r="BN3309" s="1"/>
      <c r="BO3309" s="1"/>
      <c r="BP3309" s="1"/>
      <c r="BQ3309" s="1"/>
      <c r="BR3309" s="1"/>
      <c r="BS3309" s="1"/>
      <c r="BT3309" s="1"/>
      <c r="BU3309" s="1"/>
      <c r="BV3309" s="1"/>
      <c r="BW3309" s="1"/>
      <c r="BX3309" s="1"/>
      <c r="BY3309" s="1"/>
      <c r="BZ3309" s="1"/>
      <c r="CA3309" s="1"/>
      <c r="CB3309" s="1"/>
      <c r="CC3309" s="1"/>
      <c r="CD3309" s="1"/>
      <c r="CE3309" s="1"/>
      <c r="CF3309" s="1"/>
      <c r="CG3309" s="1"/>
      <c r="CH3309" s="1"/>
      <c r="CI3309" s="1"/>
      <c r="CJ3309" s="1"/>
      <c r="CK3309" s="1"/>
      <c r="CL3309" s="1"/>
      <c r="CM3309" s="1"/>
      <c r="CN3309" s="1"/>
      <c r="CO3309" s="1"/>
      <c r="CP3309" s="1"/>
      <c r="CQ3309" s="1"/>
      <c r="CR3309" s="1"/>
      <c r="CS3309" s="1"/>
      <c r="CT3309" s="1"/>
      <c r="CU3309" s="1"/>
      <c r="CV3309" s="1"/>
      <c r="CW3309" s="1"/>
      <c r="CX3309" s="1"/>
      <c r="CY3309" s="1"/>
      <c r="CZ3309" s="1"/>
      <c r="DA3309" s="1"/>
      <c r="DB3309" s="1"/>
      <c r="DC3309" s="1"/>
      <c r="DD3309" s="1"/>
      <c r="DE3309" s="1"/>
    </row>
    <row r="3310" spans="15:109">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c r="BL3310" s="1"/>
      <c r="BM3310" s="1"/>
      <c r="BN3310" s="1"/>
      <c r="BO3310" s="1"/>
      <c r="BP3310" s="1"/>
      <c r="BQ3310" s="1"/>
      <c r="BR3310" s="1"/>
      <c r="BS3310" s="1"/>
      <c r="BT3310" s="1"/>
      <c r="BU3310" s="1"/>
      <c r="BV3310" s="1"/>
      <c r="BW3310" s="1"/>
      <c r="BX3310" s="1"/>
      <c r="BY3310" s="1"/>
      <c r="BZ3310" s="1"/>
      <c r="CA3310" s="1"/>
      <c r="CB3310" s="1"/>
      <c r="CC3310" s="1"/>
      <c r="CD3310" s="1"/>
      <c r="CE3310" s="1"/>
      <c r="CF3310" s="1"/>
      <c r="CG3310" s="1"/>
      <c r="CH3310" s="1"/>
      <c r="CI3310" s="1"/>
      <c r="CJ3310" s="1"/>
      <c r="CK3310" s="1"/>
      <c r="CL3310" s="1"/>
      <c r="CM3310" s="1"/>
      <c r="CN3310" s="1"/>
      <c r="CO3310" s="1"/>
      <c r="CP3310" s="1"/>
      <c r="CQ3310" s="1"/>
      <c r="CR3310" s="1"/>
      <c r="CS3310" s="1"/>
      <c r="CT3310" s="1"/>
      <c r="CU3310" s="1"/>
      <c r="CV3310" s="1"/>
      <c r="CW3310" s="1"/>
      <c r="CX3310" s="1"/>
      <c r="CY3310" s="1"/>
      <c r="CZ3310" s="1"/>
      <c r="DA3310" s="1"/>
      <c r="DB3310" s="1"/>
      <c r="DC3310" s="1"/>
      <c r="DD3310" s="1"/>
      <c r="DE3310" s="1"/>
    </row>
    <row r="3311" spans="15:109">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c r="BQ3311" s="1"/>
      <c r="BR3311" s="1"/>
      <c r="BS3311" s="1"/>
      <c r="BT3311" s="1"/>
      <c r="BU3311" s="1"/>
      <c r="BV3311" s="1"/>
      <c r="BW3311" s="1"/>
      <c r="BX3311" s="1"/>
      <c r="BY3311" s="1"/>
      <c r="BZ3311" s="1"/>
      <c r="CA3311" s="1"/>
      <c r="CB3311" s="1"/>
      <c r="CC3311" s="1"/>
      <c r="CD3311" s="1"/>
      <c r="CE3311" s="1"/>
      <c r="CF3311" s="1"/>
      <c r="CG3311" s="1"/>
      <c r="CH3311" s="1"/>
      <c r="CI3311" s="1"/>
      <c r="CJ3311" s="1"/>
      <c r="CK3311" s="1"/>
      <c r="CL3311" s="1"/>
      <c r="CM3311" s="1"/>
      <c r="CN3311" s="1"/>
      <c r="CO3311" s="1"/>
      <c r="CP3311" s="1"/>
      <c r="CQ3311" s="1"/>
      <c r="CR3311" s="1"/>
      <c r="CS3311" s="1"/>
      <c r="CT3311" s="1"/>
      <c r="CU3311" s="1"/>
      <c r="CV3311" s="1"/>
      <c r="CW3311" s="1"/>
      <c r="CX3311" s="1"/>
      <c r="CY3311" s="1"/>
      <c r="CZ3311" s="1"/>
      <c r="DA3311" s="1"/>
      <c r="DB3311" s="1"/>
      <c r="DC3311" s="1"/>
      <c r="DD3311" s="1"/>
      <c r="DE3311" s="1"/>
    </row>
    <row r="3312" spans="15:109">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c r="BL3312" s="1"/>
      <c r="BM3312" s="1"/>
      <c r="BN3312" s="1"/>
      <c r="BO3312" s="1"/>
      <c r="BP3312" s="1"/>
      <c r="BQ3312" s="1"/>
      <c r="BR3312" s="1"/>
      <c r="BS3312" s="1"/>
      <c r="BT3312" s="1"/>
      <c r="BU3312" s="1"/>
      <c r="BV3312" s="1"/>
      <c r="BW3312" s="1"/>
      <c r="BX3312" s="1"/>
      <c r="BY3312" s="1"/>
      <c r="BZ3312" s="1"/>
      <c r="CA3312" s="1"/>
      <c r="CB3312" s="1"/>
      <c r="CC3312" s="1"/>
      <c r="CD3312" s="1"/>
      <c r="CE3312" s="1"/>
      <c r="CF3312" s="1"/>
      <c r="CG3312" s="1"/>
      <c r="CH3312" s="1"/>
      <c r="CI3312" s="1"/>
      <c r="CJ3312" s="1"/>
      <c r="CK3312" s="1"/>
      <c r="CL3312" s="1"/>
      <c r="CM3312" s="1"/>
      <c r="CN3312" s="1"/>
      <c r="CO3312" s="1"/>
      <c r="CP3312" s="1"/>
      <c r="CQ3312" s="1"/>
      <c r="CR3312" s="1"/>
      <c r="CS3312" s="1"/>
      <c r="CT3312" s="1"/>
      <c r="CU3312" s="1"/>
      <c r="CV3312" s="1"/>
      <c r="CW3312" s="1"/>
      <c r="CX3312" s="1"/>
      <c r="CY3312" s="1"/>
      <c r="CZ3312" s="1"/>
      <c r="DA3312" s="1"/>
      <c r="DB3312" s="1"/>
      <c r="DC3312" s="1"/>
      <c r="DD3312" s="1"/>
      <c r="DE3312" s="1"/>
    </row>
    <row r="3313" spans="15:109">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c r="BL3313" s="1"/>
      <c r="BM3313" s="1"/>
      <c r="BN3313" s="1"/>
      <c r="BO3313" s="1"/>
      <c r="BP3313" s="1"/>
      <c r="BQ3313" s="1"/>
      <c r="BR3313" s="1"/>
      <c r="BS3313" s="1"/>
      <c r="BT3313" s="1"/>
      <c r="BU3313" s="1"/>
      <c r="BV3313" s="1"/>
      <c r="BW3313" s="1"/>
      <c r="BX3313" s="1"/>
      <c r="BY3313" s="1"/>
      <c r="BZ3313" s="1"/>
      <c r="CA3313" s="1"/>
      <c r="CB3313" s="1"/>
      <c r="CC3313" s="1"/>
      <c r="CD3313" s="1"/>
      <c r="CE3313" s="1"/>
      <c r="CF3313" s="1"/>
      <c r="CG3313" s="1"/>
      <c r="CH3313" s="1"/>
      <c r="CI3313" s="1"/>
      <c r="CJ3313" s="1"/>
      <c r="CK3313" s="1"/>
      <c r="CL3313" s="1"/>
      <c r="CM3313" s="1"/>
      <c r="CN3313" s="1"/>
      <c r="CO3313" s="1"/>
      <c r="CP3313" s="1"/>
      <c r="CQ3313" s="1"/>
      <c r="CR3313" s="1"/>
      <c r="CS3313" s="1"/>
      <c r="CT3313" s="1"/>
      <c r="CU3313" s="1"/>
      <c r="CV3313" s="1"/>
      <c r="CW3313" s="1"/>
      <c r="CX3313" s="1"/>
      <c r="CY3313" s="1"/>
      <c r="CZ3313" s="1"/>
      <c r="DA3313" s="1"/>
      <c r="DB3313" s="1"/>
      <c r="DC3313" s="1"/>
      <c r="DD3313" s="1"/>
      <c r="DE3313" s="1"/>
    </row>
    <row r="3314" spans="15:109">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c r="BL3314" s="1"/>
      <c r="BM3314" s="1"/>
      <c r="BN3314" s="1"/>
      <c r="BO3314" s="1"/>
      <c r="BP3314" s="1"/>
      <c r="BQ3314" s="1"/>
      <c r="BR3314" s="1"/>
      <c r="BS3314" s="1"/>
      <c r="BT3314" s="1"/>
      <c r="BU3314" s="1"/>
      <c r="BV3314" s="1"/>
      <c r="BW3314" s="1"/>
      <c r="BX3314" s="1"/>
      <c r="BY3314" s="1"/>
      <c r="BZ3314" s="1"/>
      <c r="CA3314" s="1"/>
      <c r="CB3314" s="1"/>
      <c r="CC3314" s="1"/>
      <c r="CD3314" s="1"/>
      <c r="CE3314" s="1"/>
      <c r="CF3314" s="1"/>
      <c r="CG3314" s="1"/>
      <c r="CH3314" s="1"/>
      <c r="CI3314" s="1"/>
      <c r="CJ3314" s="1"/>
      <c r="CK3314" s="1"/>
      <c r="CL3314" s="1"/>
      <c r="CM3314" s="1"/>
      <c r="CN3314" s="1"/>
      <c r="CO3314" s="1"/>
      <c r="CP3314" s="1"/>
      <c r="CQ3314" s="1"/>
      <c r="CR3314" s="1"/>
      <c r="CS3314" s="1"/>
      <c r="CT3314" s="1"/>
      <c r="CU3314" s="1"/>
      <c r="CV3314" s="1"/>
      <c r="CW3314" s="1"/>
      <c r="CX3314" s="1"/>
      <c r="CY3314" s="1"/>
      <c r="CZ3314" s="1"/>
      <c r="DA3314" s="1"/>
      <c r="DB3314" s="1"/>
      <c r="DC3314" s="1"/>
      <c r="DD3314" s="1"/>
      <c r="DE3314" s="1"/>
    </row>
    <row r="3315" spans="15:109">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c r="BL3315" s="1"/>
      <c r="BM3315" s="1"/>
      <c r="BN3315" s="1"/>
      <c r="BO3315" s="1"/>
      <c r="BP3315" s="1"/>
      <c r="BQ3315" s="1"/>
      <c r="BR3315" s="1"/>
      <c r="BS3315" s="1"/>
      <c r="BT3315" s="1"/>
      <c r="BU3315" s="1"/>
      <c r="BV3315" s="1"/>
      <c r="BW3315" s="1"/>
      <c r="BX3315" s="1"/>
      <c r="BY3315" s="1"/>
      <c r="BZ3315" s="1"/>
      <c r="CA3315" s="1"/>
      <c r="CB3315" s="1"/>
      <c r="CC3315" s="1"/>
      <c r="CD3315" s="1"/>
      <c r="CE3315" s="1"/>
      <c r="CF3315" s="1"/>
      <c r="CG3315" s="1"/>
      <c r="CH3315" s="1"/>
      <c r="CI3315" s="1"/>
      <c r="CJ3315" s="1"/>
      <c r="CK3315" s="1"/>
      <c r="CL3315" s="1"/>
      <c r="CM3315" s="1"/>
      <c r="CN3315" s="1"/>
      <c r="CO3315" s="1"/>
      <c r="CP3315" s="1"/>
      <c r="CQ3315" s="1"/>
      <c r="CR3315" s="1"/>
      <c r="CS3315" s="1"/>
      <c r="CT3315" s="1"/>
      <c r="CU3315" s="1"/>
      <c r="CV3315" s="1"/>
      <c r="CW3315" s="1"/>
      <c r="CX3315" s="1"/>
      <c r="CY3315" s="1"/>
      <c r="CZ3315" s="1"/>
      <c r="DA3315" s="1"/>
      <c r="DB3315" s="1"/>
      <c r="DC3315" s="1"/>
      <c r="DD3315" s="1"/>
      <c r="DE3315" s="1"/>
    </row>
    <row r="3316" spans="15:109">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c r="BL3316" s="1"/>
      <c r="BM3316" s="1"/>
      <c r="BN3316" s="1"/>
      <c r="BO3316" s="1"/>
      <c r="BP3316" s="1"/>
      <c r="BQ3316" s="1"/>
      <c r="BR3316" s="1"/>
      <c r="BS3316" s="1"/>
      <c r="BT3316" s="1"/>
      <c r="BU3316" s="1"/>
      <c r="BV3316" s="1"/>
      <c r="BW3316" s="1"/>
      <c r="BX3316" s="1"/>
      <c r="BY3316" s="1"/>
      <c r="BZ3316" s="1"/>
      <c r="CA3316" s="1"/>
      <c r="CB3316" s="1"/>
      <c r="CC3316" s="1"/>
      <c r="CD3316" s="1"/>
      <c r="CE3316" s="1"/>
      <c r="CF3316" s="1"/>
      <c r="CG3316" s="1"/>
      <c r="CH3316" s="1"/>
      <c r="CI3316" s="1"/>
      <c r="CJ3316" s="1"/>
      <c r="CK3316" s="1"/>
      <c r="CL3316" s="1"/>
      <c r="CM3316" s="1"/>
      <c r="CN3316" s="1"/>
      <c r="CO3316" s="1"/>
      <c r="CP3316" s="1"/>
      <c r="CQ3316" s="1"/>
      <c r="CR3316" s="1"/>
      <c r="CS3316" s="1"/>
      <c r="CT3316" s="1"/>
      <c r="CU3316" s="1"/>
      <c r="CV3316" s="1"/>
      <c r="CW3316" s="1"/>
      <c r="CX3316" s="1"/>
      <c r="CY3316" s="1"/>
      <c r="CZ3316" s="1"/>
      <c r="DA3316" s="1"/>
      <c r="DB3316" s="1"/>
      <c r="DC3316" s="1"/>
      <c r="DD3316" s="1"/>
      <c r="DE3316" s="1"/>
    </row>
    <row r="3317" spans="15:109">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c r="BL3317" s="1"/>
      <c r="BM3317" s="1"/>
      <c r="BN3317" s="1"/>
      <c r="BO3317" s="1"/>
      <c r="BP3317" s="1"/>
      <c r="BQ3317" s="1"/>
      <c r="BR3317" s="1"/>
      <c r="BS3317" s="1"/>
      <c r="BT3317" s="1"/>
      <c r="BU3317" s="1"/>
      <c r="BV3317" s="1"/>
      <c r="BW3317" s="1"/>
      <c r="BX3317" s="1"/>
      <c r="BY3317" s="1"/>
      <c r="BZ3317" s="1"/>
      <c r="CA3317" s="1"/>
      <c r="CB3317" s="1"/>
      <c r="CC3317" s="1"/>
      <c r="CD3317" s="1"/>
      <c r="CE3317" s="1"/>
      <c r="CF3317" s="1"/>
      <c r="CG3317" s="1"/>
      <c r="CH3317" s="1"/>
      <c r="CI3317" s="1"/>
      <c r="CJ3317" s="1"/>
      <c r="CK3317" s="1"/>
      <c r="CL3317" s="1"/>
      <c r="CM3317" s="1"/>
      <c r="CN3317" s="1"/>
      <c r="CO3317" s="1"/>
      <c r="CP3317" s="1"/>
      <c r="CQ3317" s="1"/>
      <c r="CR3317" s="1"/>
      <c r="CS3317" s="1"/>
      <c r="CT3317" s="1"/>
      <c r="CU3317" s="1"/>
      <c r="CV3317" s="1"/>
      <c r="CW3317" s="1"/>
      <c r="CX3317" s="1"/>
      <c r="CY3317" s="1"/>
      <c r="CZ3317" s="1"/>
      <c r="DA3317" s="1"/>
      <c r="DB3317" s="1"/>
      <c r="DC3317" s="1"/>
      <c r="DD3317" s="1"/>
      <c r="DE3317" s="1"/>
    </row>
    <row r="3318" spans="15:109">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c r="BL3318" s="1"/>
      <c r="BM3318" s="1"/>
      <c r="BN3318" s="1"/>
      <c r="BO3318" s="1"/>
      <c r="BP3318" s="1"/>
      <c r="BQ3318" s="1"/>
      <c r="BR3318" s="1"/>
      <c r="BS3318" s="1"/>
      <c r="BT3318" s="1"/>
      <c r="BU3318" s="1"/>
      <c r="BV3318" s="1"/>
      <c r="BW3318" s="1"/>
      <c r="BX3318" s="1"/>
      <c r="BY3318" s="1"/>
      <c r="BZ3318" s="1"/>
      <c r="CA3318" s="1"/>
      <c r="CB3318" s="1"/>
      <c r="CC3318" s="1"/>
      <c r="CD3318" s="1"/>
      <c r="CE3318" s="1"/>
      <c r="CF3318" s="1"/>
      <c r="CG3318" s="1"/>
      <c r="CH3318" s="1"/>
      <c r="CI3318" s="1"/>
      <c r="CJ3318" s="1"/>
      <c r="CK3318" s="1"/>
      <c r="CL3318" s="1"/>
      <c r="CM3318" s="1"/>
      <c r="CN3318" s="1"/>
      <c r="CO3318" s="1"/>
      <c r="CP3318" s="1"/>
      <c r="CQ3318" s="1"/>
      <c r="CR3318" s="1"/>
      <c r="CS3318" s="1"/>
      <c r="CT3318" s="1"/>
      <c r="CU3318" s="1"/>
      <c r="CV3318" s="1"/>
      <c r="CW3318" s="1"/>
      <c r="CX3318" s="1"/>
      <c r="CY3318" s="1"/>
      <c r="CZ3318" s="1"/>
      <c r="DA3318" s="1"/>
      <c r="DB3318" s="1"/>
      <c r="DC3318" s="1"/>
      <c r="DD3318" s="1"/>
      <c r="DE3318" s="1"/>
    </row>
    <row r="3319" spans="15:109">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c r="BL3319" s="1"/>
      <c r="BM3319" s="1"/>
      <c r="BN3319" s="1"/>
      <c r="BO3319" s="1"/>
      <c r="BP3319" s="1"/>
      <c r="BQ3319" s="1"/>
      <c r="BR3319" s="1"/>
      <c r="BS3319" s="1"/>
      <c r="BT3319" s="1"/>
      <c r="BU3319" s="1"/>
      <c r="BV3319" s="1"/>
      <c r="BW3319" s="1"/>
      <c r="BX3319" s="1"/>
      <c r="BY3319" s="1"/>
      <c r="BZ3319" s="1"/>
      <c r="CA3319" s="1"/>
      <c r="CB3319" s="1"/>
      <c r="CC3319" s="1"/>
      <c r="CD3319" s="1"/>
      <c r="CE3319" s="1"/>
      <c r="CF3319" s="1"/>
      <c r="CG3319" s="1"/>
      <c r="CH3319" s="1"/>
      <c r="CI3319" s="1"/>
      <c r="CJ3319" s="1"/>
      <c r="CK3319" s="1"/>
      <c r="CL3319" s="1"/>
      <c r="CM3319" s="1"/>
      <c r="CN3319" s="1"/>
      <c r="CO3319" s="1"/>
      <c r="CP3319" s="1"/>
      <c r="CQ3319" s="1"/>
      <c r="CR3319" s="1"/>
      <c r="CS3319" s="1"/>
      <c r="CT3319" s="1"/>
      <c r="CU3319" s="1"/>
      <c r="CV3319" s="1"/>
      <c r="CW3319" s="1"/>
      <c r="CX3319" s="1"/>
      <c r="CY3319" s="1"/>
      <c r="CZ3319" s="1"/>
      <c r="DA3319" s="1"/>
      <c r="DB3319" s="1"/>
      <c r="DC3319" s="1"/>
      <c r="DD3319" s="1"/>
      <c r="DE3319" s="1"/>
    </row>
    <row r="3320" spans="15:109">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c r="BW3320" s="1"/>
      <c r="BX3320" s="1"/>
      <c r="BY3320" s="1"/>
      <c r="BZ3320" s="1"/>
      <c r="CA3320" s="1"/>
      <c r="CB3320" s="1"/>
      <c r="CC3320" s="1"/>
      <c r="CD3320" s="1"/>
      <c r="CE3320" s="1"/>
      <c r="CF3320" s="1"/>
      <c r="CG3320" s="1"/>
      <c r="CH3320" s="1"/>
      <c r="CI3320" s="1"/>
      <c r="CJ3320" s="1"/>
      <c r="CK3320" s="1"/>
      <c r="CL3320" s="1"/>
      <c r="CM3320" s="1"/>
      <c r="CN3320" s="1"/>
      <c r="CO3320" s="1"/>
      <c r="CP3320" s="1"/>
      <c r="CQ3320" s="1"/>
      <c r="CR3320" s="1"/>
      <c r="CS3320" s="1"/>
      <c r="CT3320" s="1"/>
      <c r="CU3320" s="1"/>
      <c r="CV3320" s="1"/>
      <c r="CW3320" s="1"/>
      <c r="CX3320" s="1"/>
      <c r="CY3320" s="1"/>
      <c r="CZ3320" s="1"/>
      <c r="DA3320" s="1"/>
      <c r="DB3320" s="1"/>
      <c r="DC3320" s="1"/>
      <c r="DD3320" s="1"/>
      <c r="DE3320" s="1"/>
    </row>
    <row r="3321" spans="15:109">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c r="BL3321" s="1"/>
      <c r="BM3321" s="1"/>
      <c r="BN3321" s="1"/>
      <c r="BO3321" s="1"/>
      <c r="BP3321" s="1"/>
      <c r="BQ3321" s="1"/>
      <c r="BR3321" s="1"/>
      <c r="BS3321" s="1"/>
      <c r="BT3321" s="1"/>
      <c r="BU3321" s="1"/>
      <c r="BV3321" s="1"/>
      <c r="BW3321" s="1"/>
      <c r="BX3321" s="1"/>
      <c r="BY3321" s="1"/>
      <c r="BZ3321" s="1"/>
      <c r="CA3321" s="1"/>
      <c r="CB3321" s="1"/>
      <c r="CC3321" s="1"/>
      <c r="CD3321" s="1"/>
      <c r="CE3321" s="1"/>
      <c r="CF3321" s="1"/>
      <c r="CG3321" s="1"/>
      <c r="CH3321" s="1"/>
      <c r="CI3321" s="1"/>
      <c r="CJ3321" s="1"/>
      <c r="CK3321" s="1"/>
      <c r="CL3321" s="1"/>
      <c r="CM3321" s="1"/>
      <c r="CN3321" s="1"/>
      <c r="CO3321" s="1"/>
      <c r="CP3321" s="1"/>
      <c r="CQ3321" s="1"/>
      <c r="CR3321" s="1"/>
      <c r="CS3321" s="1"/>
      <c r="CT3321" s="1"/>
      <c r="CU3321" s="1"/>
      <c r="CV3321" s="1"/>
      <c r="CW3321" s="1"/>
      <c r="CX3321" s="1"/>
      <c r="CY3321" s="1"/>
      <c r="CZ3321" s="1"/>
      <c r="DA3321" s="1"/>
      <c r="DB3321" s="1"/>
      <c r="DC3321" s="1"/>
      <c r="DD3321" s="1"/>
      <c r="DE3321" s="1"/>
    </row>
    <row r="3322" spans="15:109">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c r="BL3322" s="1"/>
      <c r="BM3322" s="1"/>
      <c r="BN3322" s="1"/>
      <c r="BO3322" s="1"/>
      <c r="BP3322" s="1"/>
      <c r="BQ3322" s="1"/>
      <c r="BR3322" s="1"/>
      <c r="BS3322" s="1"/>
      <c r="BT3322" s="1"/>
      <c r="BU3322" s="1"/>
      <c r="BV3322" s="1"/>
      <c r="BW3322" s="1"/>
      <c r="BX3322" s="1"/>
      <c r="BY3322" s="1"/>
      <c r="BZ3322" s="1"/>
      <c r="CA3322" s="1"/>
      <c r="CB3322" s="1"/>
      <c r="CC3322" s="1"/>
      <c r="CD3322" s="1"/>
      <c r="CE3322" s="1"/>
      <c r="CF3322" s="1"/>
      <c r="CG3322" s="1"/>
      <c r="CH3322" s="1"/>
      <c r="CI3322" s="1"/>
      <c r="CJ3322" s="1"/>
      <c r="CK3322" s="1"/>
      <c r="CL3322" s="1"/>
      <c r="CM3322" s="1"/>
      <c r="CN3322" s="1"/>
      <c r="CO3322" s="1"/>
      <c r="CP3322" s="1"/>
      <c r="CQ3322" s="1"/>
      <c r="CR3322" s="1"/>
      <c r="CS3322" s="1"/>
      <c r="CT3322" s="1"/>
      <c r="CU3322" s="1"/>
      <c r="CV3322" s="1"/>
      <c r="CW3322" s="1"/>
      <c r="CX3322" s="1"/>
      <c r="CY3322" s="1"/>
      <c r="CZ3322" s="1"/>
      <c r="DA3322" s="1"/>
      <c r="DB3322" s="1"/>
      <c r="DC3322" s="1"/>
      <c r="DD3322" s="1"/>
      <c r="DE3322" s="1"/>
    </row>
    <row r="3323" spans="15:109">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c r="BL3323" s="1"/>
      <c r="BM3323" s="1"/>
      <c r="BN3323" s="1"/>
      <c r="BO3323" s="1"/>
      <c r="BP3323" s="1"/>
      <c r="BQ3323" s="1"/>
      <c r="BR3323" s="1"/>
      <c r="BS3323" s="1"/>
      <c r="BT3323" s="1"/>
      <c r="BU3323" s="1"/>
      <c r="BV3323" s="1"/>
      <c r="BW3323" s="1"/>
      <c r="BX3323" s="1"/>
      <c r="BY3323" s="1"/>
      <c r="BZ3323" s="1"/>
      <c r="CA3323" s="1"/>
      <c r="CB3323" s="1"/>
      <c r="CC3323" s="1"/>
      <c r="CD3323" s="1"/>
      <c r="CE3323" s="1"/>
      <c r="CF3323" s="1"/>
      <c r="CG3323" s="1"/>
      <c r="CH3323" s="1"/>
      <c r="CI3323" s="1"/>
      <c r="CJ3323" s="1"/>
      <c r="CK3323" s="1"/>
      <c r="CL3323" s="1"/>
      <c r="CM3323" s="1"/>
      <c r="CN3323" s="1"/>
      <c r="CO3323" s="1"/>
      <c r="CP3323" s="1"/>
      <c r="CQ3323" s="1"/>
      <c r="CR3323" s="1"/>
      <c r="CS3323" s="1"/>
      <c r="CT3323" s="1"/>
      <c r="CU3323" s="1"/>
      <c r="CV3323" s="1"/>
      <c r="CW3323" s="1"/>
      <c r="CX3323" s="1"/>
      <c r="CY3323" s="1"/>
      <c r="CZ3323" s="1"/>
      <c r="DA3323" s="1"/>
      <c r="DB3323" s="1"/>
      <c r="DC3323" s="1"/>
      <c r="DD3323" s="1"/>
      <c r="DE3323" s="1"/>
    </row>
    <row r="3324" spans="15:109">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c r="BL3324" s="1"/>
      <c r="BM3324" s="1"/>
      <c r="BN3324" s="1"/>
      <c r="BO3324" s="1"/>
      <c r="BP3324" s="1"/>
      <c r="BQ3324" s="1"/>
      <c r="BR3324" s="1"/>
      <c r="BS3324" s="1"/>
      <c r="BT3324" s="1"/>
      <c r="BU3324" s="1"/>
      <c r="BV3324" s="1"/>
      <c r="BW3324" s="1"/>
      <c r="BX3324" s="1"/>
      <c r="BY3324" s="1"/>
      <c r="BZ3324" s="1"/>
      <c r="CA3324" s="1"/>
      <c r="CB3324" s="1"/>
      <c r="CC3324" s="1"/>
      <c r="CD3324" s="1"/>
      <c r="CE3324" s="1"/>
      <c r="CF3324" s="1"/>
      <c r="CG3324" s="1"/>
      <c r="CH3324" s="1"/>
      <c r="CI3324" s="1"/>
      <c r="CJ3324" s="1"/>
      <c r="CK3324" s="1"/>
      <c r="CL3324" s="1"/>
      <c r="CM3324" s="1"/>
      <c r="CN3324" s="1"/>
      <c r="CO3324" s="1"/>
      <c r="CP3324" s="1"/>
      <c r="CQ3324" s="1"/>
      <c r="CR3324" s="1"/>
      <c r="CS3324" s="1"/>
      <c r="CT3324" s="1"/>
      <c r="CU3324" s="1"/>
      <c r="CV3324" s="1"/>
      <c r="CW3324" s="1"/>
      <c r="CX3324" s="1"/>
      <c r="CY3324" s="1"/>
      <c r="CZ3324" s="1"/>
      <c r="DA3324" s="1"/>
      <c r="DB3324" s="1"/>
      <c r="DC3324" s="1"/>
      <c r="DD3324" s="1"/>
      <c r="DE3324" s="1"/>
    </row>
    <row r="3325" spans="15:109">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c r="BL3325" s="1"/>
      <c r="BM3325" s="1"/>
      <c r="BN3325" s="1"/>
      <c r="BO3325" s="1"/>
      <c r="BP3325" s="1"/>
      <c r="BQ3325" s="1"/>
      <c r="BR3325" s="1"/>
      <c r="BS3325" s="1"/>
      <c r="BT3325" s="1"/>
      <c r="BU3325" s="1"/>
      <c r="BV3325" s="1"/>
      <c r="BW3325" s="1"/>
      <c r="BX3325" s="1"/>
      <c r="BY3325" s="1"/>
      <c r="BZ3325" s="1"/>
      <c r="CA3325" s="1"/>
      <c r="CB3325" s="1"/>
      <c r="CC3325" s="1"/>
      <c r="CD3325" s="1"/>
      <c r="CE3325" s="1"/>
      <c r="CF3325" s="1"/>
      <c r="CG3325" s="1"/>
      <c r="CH3325" s="1"/>
      <c r="CI3325" s="1"/>
      <c r="CJ3325" s="1"/>
      <c r="CK3325" s="1"/>
      <c r="CL3325" s="1"/>
      <c r="CM3325" s="1"/>
      <c r="CN3325" s="1"/>
      <c r="CO3325" s="1"/>
      <c r="CP3325" s="1"/>
      <c r="CQ3325" s="1"/>
      <c r="CR3325" s="1"/>
      <c r="CS3325" s="1"/>
      <c r="CT3325" s="1"/>
      <c r="CU3325" s="1"/>
      <c r="CV3325" s="1"/>
      <c r="CW3325" s="1"/>
      <c r="CX3325" s="1"/>
      <c r="CY3325" s="1"/>
      <c r="CZ3325" s="1"/>
      <c r="DA3325" s="1"/>
      <c r="DB3325" s="1"/>
      <c r="DC3325" s="1"/>
      <c r="DD3325" s="1"/>
      <c r="DE3325" s="1"/>
    </row>
    <row r="3326" spans="15:109">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c r="BL3326" s="1"/>
      <c r="BM3326" s="1"/>
      <c r="BN3326" s="1"/>
      <c r="BO3326" s="1"/>
      <c r="BP3326" s="1"/>
      <c r="BQ3326" s="1"/>
      <c r="BR3326" s="1"/>
      <c r="BS3326" s="1"/>
      <c r="BT3326" s="1"/>
      <c r="BU3326" s="1"/>
      <c r="BV3326" s="1"/>
      <c r="BW3326" s="1"/>
      <c r="BX3326" s="1"/>
      <c r="BY3326" s="1"/>
      <c r="BZ3326" s="1"/>
      <c r="CA3326" s="1"/>
      <c r="CB3326" s="1"/>
      <c r="CC3326" s="1"/>
      <c r="CD3326" s="1"/>
      <c r="CE3326" s="1"/>
      <c r="CF3326" s="1"/>
      <c r="CG3326" s="1"/>
      <c r="CH3326" s="1"/>
      <c r="CI3326" s="1"/>
      <c r="CJ3326" s="1"/>
      <c r="CK3326" s="1"/>
      <c r="CL3326" s="1"/>
      <c r="CM3326" s="1"/>
      <c r="CN3326" s="1"/>
      <c r="CO3326" s="1"/>
      <c r="CP3326" s="1"/>
      <c r="CQ3326" s="1"/>
      <c r="CR3326" s="1"/>
      <c r="CS3326" s="1"/>
      <c r="CT3326" s="1"/>
      <c r="CU3326" s="1"/>
      <c r="CV3326" s="1"/>
      <c r="CW3326" s="1"/>
      <c r="CX3326" s="1"/>
      <c r="CY3326" s="1"/>
      <c r="CZ3326" s="1"/>
      <c r="DA3326" s="1"/>
      <c r="DB3326" s="1"/>
      <c r="DC3326" s="1"/>
      <c r="DD3326" s="1"/>
      <c r="DE3326" s="1"/>
    </row>
    <row r="3327" spans="15:109">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c r="BL3327" s="1"/>
      <c r="BM3327" s="1"/>
      <c r="BN3327" s="1"/>
      <c r="BO3327" s="1"/>
      <c r="BP3327" s="1"/>
      <c r="BQ3327" s="1"/>
      <c r="BR3327" s="1"/>
      <c r="BS3327" s="1"/>
      <c r="BT3327" s="1"/>
      <c r="BU3327" s="1"/>
      <c r="BV3327" s="1"/>
      <c r="BW3327" s="1"/>
      <c r="BX3327" s="1"/>
      <c r="BY3327" s="1"/>
      <c r="BZ3327" s="1"/>
      <c r="CA3327" s="1"/>
      <c r="CB3327" s="1"/>
      <c r="CC3327" s="1"/>
      <c r="CD3327" s="1"/>
      <c r="CE3327" s="1"/>
      <c r="CF3327" s="1"/>
      <c r="CG3327" s="1"/>
      <c r="CH3327" s="1"/>
      <c r="CI3327" s="1"/>
      <c r="CJ3327" s="1"/>
      <c r="CK3327" s="1"/>
      <c r="CL3327" s="1"/>
      <c r="CM3327" s="1"/>
      <c r="CN3327" s="1"/>
      <c r="CO3327" s="1"/>
      <c r="CP3327" s="1"/>
      <c r="CQ3327" s="1"/>
      <c r="CR3327" s="1"/>
      <c r="CS3327" s="1"/>
      <c r="CT3327" s="1"/>
      <c r="CU3327" s="1"/>
      <c r="CV3327" s="1"/>
      <c r="CW3327" s="1"/>
      <c r="CX3327" s="1"/>
      <c r="CY3327" s="1"/>
      <c r="CZ3327" s="1"/>
      <c r="DA3327" s="1"/>
      <c r="DB3327" s="1"/>
      <c r="DC3327" s="1"/>
      <c r="DD3327" s="1"/>
      <c r="DE3327" s="1"/>
    </row>
    <row r="3328" spans="15:109">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c r="BL3328" s="1"/>
      <c r="BM3328" s="1"/>
      <c r="BN3328" s="1"/>
      <c r="BO3328" s="1"/>
      <c r="BP3328" s="1"/>
      <c r="BQ3328" s="1"/>
      <c r="BR3328" s="1"/>
      <c r="BS3328" s="1"/>
      <c r="BT3328" s="1"/>
      <c r="BU3328" s="1"/>
      <c r="BV3328" s="1"/>
      <c r="BW3328" s="1"/>
      <c r="BX3328" s="1"/>
      <c r="BY3328" s="1"/>
      <c r="BZ3328" s="1"/>
      <c r="CA3328" s="1"/>
      <c r="CB3328" s="1"/>
      <c r="CC3328" s="1"/>
      <c r="CD3328" s="1"/>
      <c r="CE3328" s="1"/>
      <c r="CF3328" s="1"/>
      <c r="CG3328" s="1"/>
      <c r="CH3328" s="1"/>
      <c r="CI3328" s="1"/>
      <c r="CJ3328" s="1"/>
      <c r="CK3328" s="1"/>
      <c r="CL3328" s="1"/>
      <c r="CM3328" s="1"/>
      <c r="CN3328" s="1"/>
      <c r="CO3328" s="1"/>
      <c r="CP3328" s="1"/>
      <c r="CQ3328" s="1"/>
      <c r="CR3328" s="1"/>
      <c r="CS3328" s="1"/>
      <c r="CT3328" s="1"/>
      <c r="CU3328" s="1"/>
      <c r="CV3328" s="1"/>
      <c r="CW3328" s="1"/>
      <c r="CX3328" s="1"/>
      <c r="CY3328" s="1"/>
      <c r="CZ3328" s="1"/>
      <c r="DA3328" s="1"/>
      <c r="DB3328" s="1"/>
      <c r="DC3328" s="1"/>
      <c r="DD3328" s="1"/>
      <c r="DE3328" s="1"/>
    </row>
    <row r="3329" spans="15:109">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c r="BL3329" s="1"/>
      <c r="BM3329" s="1"/>
      <c r="BN3329" s="1"/>
      <c r="BO3329" s="1"/>
      <c r="BP3329" s="1"/>
      <c r="BQ3329" s="1"/>
      <c r="BR3329" s="1"/>
      <c r="BS3329" s="1"/>
      <c r="BT3329" s="1"/>
      <c r="BU3329" s="1"/>
      <c r="BV3329" s="1"/>
      <c r="BW3329" s="1"/>
      <c r="BX3329" s="1"/>
      <c r="BY3329" s="1"/>
      <c r="BZ3329" s="1"/>
      <c r="CA3329" s="1"/>
      <c r="CB3329" s="1"/>
      <c r="CC3329" s="1"/>
      <c r="CD3329" s="1"/>
      <c r="CE3329" s="1"/>
      <c r="CF3329" s="1"/>
      <c r="CG3329" s="1"/>
      <c r="CH3329" s="1"/>
      <c r="CI3329" s="1"/>
      <c r="CJ3329" s="1"/>
      <c r="CK3329" s="1"/>
      <c r="CL3329" s="1"/>
      <c r="CM3329" s="1"/>
      <c r="CN3329" s="1"/>
      <c r="CO3329" s="1"/>
      <c r="CP3329" s="1"/>
      <c r="CQ3329" s="1"/>
      <c r="CR3329" s="1"/>
      <c r="CS3329" s="1"/>
      <c r="CT3329" s="1"/>
      <c r="CU3329" s="1"/>
      <c r="CV3329" s="1"/>
      <c r="CW3329" s="1"/>
      <c r="CX3329" s="1"/>
      <c r="CY3329" s="1"/>
      <c r="CZ3329" s="1"/>
      <c r="DA3329" s="1"/>
      <c r="DB3329" s="1"/>
      <c r="DC3329" s="1"/>
      <c r="DD3329" s="1"/>
      <c r="DE3329" s="1"/>
    </row>
    <row r="3330" spans="15:109">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c r="BL3330" s="1"/>
      <c r="BM3330" s="1"/>
      <c r="BN3330" s="1"/>
      <c r="BO3330" s="1"/>
      <c r="BP3330" s="1"/>
      <c r="BQ3330" s="1"/>
      <c r="BR3330" s="1"/>
      <c r="BS3330" s="1"/>
      <c r="BT3330" s="1"/>
      <c r="BU3330" s="1"/>
      <c r="BV3330" s="1"/>
      <c r="BW3330" s="1"/>
      <c r="BX3330" s="1"/>
      <c r="BY3330" s="1"/>
      <c r="BZ3330" s="1"/>
      <c r="CA3330" s="1"/>
      <c r="CB3330" s="1"/>
      <c r="CC3330" s="1"/>
      <c r="CD3330" s="1"/>
      <c r="CE3330" s="1"/>
      <c r="CF3330" s="1"/>
      <c r="CG3330" s="1"/>
      <c r="CH3330" s="1"/>
      <c r="CI3330" s="1"/>
      <c r="CJ3330" s="1"/>
      <c r="CK3330" s="1"/>
      <c r="CL3330" s="1"/>
      <c r="CM3330" s="1"/>
      <c r="CN3330" s="1"/>
      <c r="CO3330" s="1"/>
      <c r="CP3330" s="1"/>
      <c r="CQ3330" s="1"/>
      <c r="CR3330" s="1"/>
      <c r="CS3330" s="1"/>
      <c r="CT3330" s="1"/>
      <c r="CU3330" s="1"/>
      <c r="CV3330" s="1"/>
      <c r="CW3330" s="1"/>
      <c r="CX3330" s="1"/>
      <c r="CY3330" s="1"/>
      <c r="CZ3330" s="1"/>
      <c r="DA3330" s="1"/>
      <c r="DB3330" s="1"/>
      <c r="DC3330" s="1"/>
      <c r="DD3330" s="1"/>
      <c r="DE3330" s="1"/>
    </row>
    <row r="3331" spans="15:109">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c r="BL3331" s="1"/>
      <c r="BM3331" s="1"/>
      <c r="BN3331" s="1"/>
      <c r="BO3331" s="1"/>
      <c r="BP3331" s="1"/>
      <c r="BQ3331" s="1"/>
      <c r="BR3331" s="1"/>
      <c r="BS3331" s="1"/>
      <c r="BT3331" s="1"/>
      <c r="BU3331" s="1"/>
      <c r="BV3331" s="1"/>
      <c r="BW3331" s="1"/>
      <c r="BX3331" s="1"/>
      <c r="BY3331" s="1"/>
      <c r="BZ3331" s="1"/>
      <c r="CA3331" s="1"/>
      <c r="CB3331" s="1"/>
      <c r="CC3331" s="1"/>
      <c r="CD3331" s="1"/>
      <c r="CE3331" s="1"/>
      <c r="CF3331" s="1"/>
      <c r="CG3331" s="1"/>
      <c r="CH3331" s="1"/>
      <c r="CI3331" s="1"/>
      <c r="CJ3331" s="1"/>
      <c r="CK3331" s="1"/>
      <c r="CL3331" s="1"/>
      <c r="CM3331" s="1"/>
      <c r="CN3331" s="1"/>
      <c r="CO3331" s="1"/>
      <c r="CP3331" s="1"/>
      <c r="CQ3331" s="1"/>
      <c r="CR3331" s="1"/>
      <c r="CS3331" s="1"/>
      <c r="CT3331" s="1"/>
      <c r="CU3331" s="1"/>
      <c r="CV3331" s="1"/>
      <c r="CW3331" s="1"/>
      <c r="CX3331" s="1"/>
      <c r="CY3331" s="1"/>
      <c r="CZ3331" s="1"/>
      <c r="DA3331" s="1"/>
      <c r="DB3331" s="1"/>
      <c r="DC3331" s="1"/>
      <c r="DD3331" s="1"/>
      <c r="DE3331" s="1"/>
    </row>
    <row r="3332" spans="15:109">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c r="BL3332" s="1"/>
      <c r="BM3332" s="1"/>
      <c r="BN3332" s="1"/>
      <c r="BO3332" s="1"/>
      <c r="BP3332" s="1"/>
      <c r="BQ3332" s="1"/>
      <c r="BR3332" s="1"/>
      <c r="BS3332" s="1"/>
      <c r="BT3332" s="1"/>
      <c r="BU3332" s="1"/>
      <c r="BV3332" s="1"/>
      <c r="BW3332" s="1"/>
      <c r="BX3332" s="1"/>
      <c r="BY3332" s="1"/>
      <c r="BZ3332" s="1"/>
      <c r="CA3332" s="1"/>
      <c r="CB3332" s="1"/>
      <c r="CC3332" s="1"/>
      <c r="CD3332" s="1"/>
      <c r="CE3332" s="1"/>
      <c r="CF3332" s="1"/>
      <c r="CG3332" s="1"/>
      <c r="CH3332" s="1"/>
      <c r="CI3332" s="1"/>
      <c r="CJ3332" s="1"/>
      <c r="CK3332" s="1"/>
      <c r="CL3332" s="1"/>
      <c r="CM3332" s="1"/>
      <c r="CN3332" s="1"/>
      <c r="CO3332" s="1"/>
      <c r="CP3332" s="1"/>
      <c r="CQ3332" s="1"/>
      <c r="CR3332" s="1"/>
      <c r="CS3332" s="1"/>
      <c r="CT3332" s="1"/>
      <c r="CU3332" s="1"/>
      <c r="CV3332" s="1"/>
      <c r="CW3332" s="1"/>
      <c r="CX3332" s="1"/>
      <c r="CY3332" s="1"/>
      <c r="CZ3332" s="1"/>
      <c r="DA3332" s="1"/>
      <c r="DB3332" s="1"/>
      <c r="DC3332" s="1"/>
      <c r="DD3332" s="1"/>
      <c r="DE3332" s="1"/>
    </row>
    <row r="3333" spans="15:109">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c r="BL3333" s="1"/>
      <c r="BM3333" s="1"/>
      <c r="BN3333" s="1"/>
      <c r="BO3333" s="1"/>
      <c r="BP3333" s="1"/>
      <c r="BQ3333" s="1"/>
      <c r="BR3333" s="1"/>
      <c r="BS3333" s="1"/>
      <c r="BT3333" s="1"/>
      <c r="BU3333" s="1"/>
      <c r="BV3333" s="1"/>
      <c r="BW3333" s="1"/>
      <c r="BX3333" s="1"/>
      <c r="BY3333" s="1"/>
      <c r="BZ3333" s="1"/>
      <c r="CA3333" s="1"/>
      <c r="CB3333" s="1"/>
      <c r="CC3333" s="1"/>
      <c r="CD3333" s="1"/>
      <c r="CE3333" s="1"/>
      <c r="CF3333" s="1"/>
      <c r="CG3333" s="1"/>
      <c r="CH3333" s="1"/>
      <c r="CI3333" s="1"/>
      <c r="CJ3333" s="1"/>
      <c r="CK3333" s="1"/>
      <c r="CL3333" s="1"/>
      <c r="CM3333" s="1"/>
      <c r="CN3333" s="1"/>
      <c r="CO3333" s="1"/>
      <c r="CP3333" s="1"/>
      <c r="CQ3333" s="1"/>
      <c r="CR3333" s="1"/>
      <c r="CS3333" s="1"/>
      <c r="CT3333" s="1"/>
      <c r="CU3333" s="1"/>
      <c r="CV3333" s="1"/>
      <c r="CW3333" s="1"/>
      <c r="CX3333" s="1"/>
      <c r="CY3333" s="1"/>
      <c r="CZ3333" s="1"/>
      <c r="DA3333" s="1"/>
      <c r="DB3333" s="1"/>
      <c r="DC3333" s="1"/>
      <c r="DD3333" s="1"/>
      <c r="DE3333" s="1"/>
    </row>
    <row r="3334" spans="15:109">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c r="BL3334" s="1"/>
      <c r="BM3334" s="1"/>
      <c r="BN3334" s="1"/>
      <c r="BO3334" s="1"/>
      <c r="BP3334" s="1"/>
      <c r="BQ3334" s="1"/>
      <c r="BR3334" s="1"/>
      <c r="BS3334" s="1"/>
      <c r="BT3334" s="1"/>
      <c r="BU3334" s="1"/>
      <c r="BV3334" s="1"/>
      <c r="BW3334" s="1"/>
      <c r="BX3334" s="1"/>
      <c r="BY3334" s="1"/>
      <c r="BZ3334" s="1"/>
      <c r="CA3334" s="1"/>
      <c r="CB3334" s="1"/>
      <c r="CC3334" s="1"/>
      <c r="CD3334" s="1"/>
      <c r="CE3334" s="1"/>
      <c r="CF3334" s="1"/>
      <c r="CG3334" s="1"/>
      <c r="CH3334" s="1"/>
      <c r="CI3334" s="1"/>
      <c r="CJ3334" s="1"/>
      <c r="CK3334" s="1"/>
      <c r="CL3334" s="1"/>
      <c r="CM3334" s="1"/>
      <c r="CN3334" s="1"/>
      <c r="CO3334" s="1"/>
      <c r="CP3334" s="1"/>
      <c r="CQ3334" s="1"/>
      <c r="CR3334" s="1"/>
      <c r="CS3334" s="1"/>
      <c r="CT3334" s="1"/>
      <c r="CU3334" s="1"/>
      <c r="CV3334" s="1"/>
      <c r="CW3334" s="1"/>
      <c r="CX3334" s="1"/>
      <c r="CY3334" s="1"/>
      <c r="CZ3334" s="1"/>
      <c r="DA3334" s="1"/>
      <c r="DB3334" s="1"/>
      <c r="DC3334" s="1"/>
      <c r="DD3334" s="1"/>
      <c r="DE3334" s="1"/>
    </row>
    <row r="3335" spans="15:109">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c r="BL3335" s="1"/>
      <c r="BM3335" s="1"/>
      <c r="BN3335" s="1"/>
      <c r="BO3335" s="1"/>
      <c r="BP3335" s="1"/>
      <c r="BQ3335" s="1"/>
      <c r="BR3335" s="1"/>
      <c r="BS3335" s="1"/>
      <c r="BT3335" s="1"/>
      <c r="BU3335" s="1"/>
      <c r="BV3335" s="1"/>
      <c r="BW3335" s="1"/>
      <c r="BX3335" s="1"/>
      <c r="BY3335" s="1"/>
      <c r="BZ3335" s="1"/>
      <c r="CA3335" s="1"/>
      <c r="CB3335" s="1"/>
      <c r="CC3335" s="1"/>
      <c r="CD3335" s="1"/>
      <c r="CE3335" s="1"/>
      <c r="CF3335" s="1"/>
      <c r="CG3335" s="1"/>
      <c r="CH3335" s="1"/>
      <c r="CI3335" s="1"/>
      <c r="CJ3335" s="1"/>
      <c r="CK3335" s="1"/>
      <c r="CL3335" s="1"/>
      <c r="CM3335" s="1"/>
      <c r="CN3335" s="1"/>
      <c r="CO3335" s="1"/>
      <c r="CP3335" s="1"/>
      <c r="CQ3335" s="1"/>
      <c r="CR3335" s="1"/>
      <c r="CS3335" s="1"/>
      <c r="CT3335" s="1"/>
      <c r="CU3335" s="1"/>
      <c r="CV3335" s="1"/>
      <c r="CW3335" s="1"/>
      <c r="CX3335" s="1"/>
      <c r="CY3335" s="1"/>
      <c r="CZ3335" s="1"/>
      <c r="DA3335" s="1"/>
      <c r="DB3335" s="1"/>
      <c r="DC3335" s="1"/>
      <c r="DD3335" s="1"/>
      <c r="DE3335" s="1"/>
    </row>
    <row r="3336" spans="15:109">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c r="BL3336" s="1"/>
      <c r="BM3336" s="1"/>
      <c r="BN3336" s="1"/>
      <c r="BO3336" s="1"/>
      <c r="BP3336" s="1"/>
      <c r="BQ3336" s="1"/>
      <c r="BR3336" s="1"/>
      <c r="BS3336" s="1"/>
      <c r="BT3336" s="1"/>
      <c r="BU3336" s="1"/>
      <c r="BV3336" s="1"/>
      <c r="BW3336" s="1"/>
      <c r="BX3336" s="1"/>
      <c r="BY3336" s="1"/>
      <c r="BZ3336" s="1"/>
      <c r="CA3336" s="1"/>
      <c r="CB3336" s="1"/>
      <c r="CC3336" s="1"/>
      <c r="CD3336" s="1"/>
      <c r="CE3336" s="1"/>
      <c r="CF3336" s="1"/>
      <c r="CG3336" s="1"/>
      <c r="CH3336" s="1"/>
      <c r="CI3336" s="1"/>
      <c r="CJ3336" s="1"/>
      <c r="CK3336" s="1"/>
      <c r="CL3336" s="1"/>
      <c r="CM3336" s="1"/>
      <c r="CN3336" s="1"/>
      <c r="CO3336" s="1"/>
      <c r="CP3336" s="1"/>
      <c r="CQ3336" s="1"/>
      <c r="CR3336" s="1"/>
      <c r="CS3336" s="1"/>
      <c r="CT3336" s="1"/>
      <c r="CU3336" s="1"/>
      <c r="CV3336" s="1"/>
      <c r="CW3336" s="1"/>
      <c r="CX3336" s="1"/>
      <c r="CY3336" s="1"/>
      <c r="CZ3336" s="1"/>
      <c r="DA3336" s="1"/>
      <c r="DB3336" s="1"/>
      <c r="DC3336" s="1"/>
      <c r="DD3336" s="1"/>
      <c r="DE3336" s="1"/>
    </row>
    <row r="3337" spans="15:109">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c r="BL3337" s="1"/>
      <c r="BM3337" s="1"/>
      <c r="BN3337" s="1"/>
      <c r="BO3337" s="1"/>
      <c r="BP3337" s="1"/>
      <c r="BQ3337" s="1"/>
      <c r="BR3337" s="1"/>
      <c r="BS3337" s="1"/>
      <c r="BT3337" s="1"/>
      <c r="BU3337" s="1"/>
      <c r="BV3337" s="1"/>
      <c r="BW3337" s="1"/>
      <c r="BX3337" s="1"/>
      <c r="BY3337" s="1"/>
      <c r="BZ3337" s="1"/>
      <c r="CA3337" s="1"/>
      <c r="CB3337" s="1"/>
      <c r="CC3337" s="1"/>
      <c r="CD3337" s="1"/>
      <c r="CE3337" s="1"/>
      <c r="CF3337" s="1"/>
      <c r="CG3337" s="1"/>
      <c r="CH3337" s="1"/>
      <c r="CI3337" s="1"/>
      <c r="CJ3337" s="1"/>
      <c r="CK3337" s="1"/>
      <c r="CL3337" s="1"/>
      <c r="CM3337" s="1"/>
      <c r="CN3337" s="1"/>
      <c r="CO3337" s="1"/>
      <c r="CP3337" s="1"/>
      <c r="CQ3337" s="1"/>
      <c r="CR3337" s="1"/>
      <c r="CS3337" s="1"/>
      <c r="CT3337" s="1"/>
      <c r="CU3337" s="1"/>
      <c r="CV3337" s="1"/>
      <c r="CW3337" s="1"/>
      <c r="CX3337" s="1"/>
      <c r="CY3337" s="1"/>
      <c r="CZ3337" s="1"/>
      <c r="DA3337" s="1"/>
      <c r="DB3337" s="1"/>
      <c r="DC3337" s="1"/>
      <c r="DD3337" s="1"/>
      <c r="DE3337" s="1"/>
    </row>
    <row r="3338" spans="15:109">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c r="BL3338" s="1"/>
      <c r="BM3338" s="1"/>
      <c r="BN3338" s="1"/>
      <c r="BO3338" s="1"/>
      <c r="BP3338" s="1"/>
      <c r="BQ3338" s="1"/>
      <c r="BR3338" s="1"/>
      <c r="BS3338" s="1"/>
      <c r="BT3338" s="1"/>
      <c r="BU3338" s="1"/>
      <c r="BV3338" s="1"/>
      <c r="BW3338" s="1"/>
      <c r="BX3338" s="1"/>
      <c r="BY3338" s="1"/>
      <c r="BZ3338" s="1"/>
      <c r="CA3338" s="1"/>
      <c r="CB3338" s="1"/>
      <c r="CC3338" s="1"/>
      <c r="CD3338" s="1"/>
      <c r="CE3338" s="1"/>
      <c r="CF3338" s="1"/>
      <c r="CG3338" s="1"/>
      <c r="CH3338" s="1"/>
      <c r="CI3338" s="1"/>
      <c r="CJ3338" s="1"/>
      <c r="CK3338" s="1"/>
      <c r="CL3338" s="1"/>
      <c r="CM3338" s="1"/>
      <c r="CN3338" s="1"/>
      <c r="CO3338" s="1"/>
      <c r="CP3338" s="1"/>
      <c r="CQ3338" s="1"/>
      <c r="CR3338" s="1"/>
      <c r="CS3338" s="1"/>
      <c r="CT3338" s="1"/>
      <c r="CU3338" s="1"/>
      <c r="CV3338" s="1"/>
      <c r="CW3338" s="1"/>
      <c r="CX3338" s="1"/>
      <c r="CY3338" s="1"/>
      <c r="CZ3338" s="1"/>
      <c r="DA3338" s="1"/>
      <c r="DB3338" s="1"/>
      <c r="DC3338" s="1"/>
      <c r="DD3338" s="1"/>
      <c r="DE3338" s="1"/>
    </row>
    <row r="3339" spans="15:109">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c r="BL3339" s="1"/>
      <c r="BM3339" s="1"/>
      <c r="BN3339" s="1"/>
      <c r="BO3339" s="1"/>
      <c r="BP3339" s="1"/>
      <c r="BQ3339" s="1"/>
      <c r="BR3339" s="1"/>
      <c r="BS3339" s="1"/>
      <c r="BT3339" s="1"/>
      <c r="BU3339" s="1"/>
      <c r="BV3339" s="1"/>
      <c r="BW3339" s="1"/>
      <c r="BX3339" s="1"/>
      <c r="BY3339" s="1"/>
      <c r="BZ3339" s="1"/>
      <c r="CA3339" s="1"/>
      <c r="CB3339" s="1"/>
      <c r="CC3339" s="1"/>
      <c r="CD3339" s="1"/>
      <c r="CE3339" s="1"/>
      <c r="CF3339" s="1"/>
      <c r="CG3339" s="1"/>
      <c r="CH3339" s="1"/>
      <c r="CI3339" s="1"/>
      <c r="CJ3339" s="1"/>
      <c r="CK3339" s="1"/>
      <c r="CL3339" s="1"/>
      <c r="CM3339" s="1"/>
      <c r="CN3339" s="1"/>
      <c r="CO3339" s="1"/>
      <c r="CP3339" s="1"/>
      <c r="CQ3339" s="1"/>
      <c r="CR3339" s="1"/>
      <c r="CS3339" s="1"/>
      <c r="CT3339" s="1"/>
      <c r="CU3339" s="1"/>
      <c r="CV3339" s="1"/>
      <c r="CW3339" s="1"/>
      <c r="CX3339" s="1"/>
      <c r="CY3339" s="1"/>
      <c r="CZ3339" s="1"/>
      <c r="DA3339" s="1"/>
      <c r="DB3339" s="1"/>
      <c r="DC3339" s="1"/>
      <c r="DD3339" s="1"/>
      <c r="DE3339" s="1"/>
    </row>
    <row r="3340" spans="15:109">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c r="BL3340" s="1"/>
      <c r="BM3340" s="1"/>
      <c r="BN3340" s="1"/>
      <c r="BO3340" s="1"/>
      <c r="BP3340" s="1"/>
      <c r="BQ3340" s="1"/>
      <c r="BR3340" s="1"/>
      <c r="BS3340" s="1"/>
      <c r="BT3340" s="1"/>
      <c r="BU3340" s="1"/>
      <c r="BV3340" s="1"/>
      <c r="BW3340" s="1"/>
      <c r="BX3340" s="1"/>
      <c r="BY3340" s="1"/>
      <c r="BZ3340" s="1"/>
      <c r="CA3340" s="1"/>
      <c r="CB3340" s="1"/>
      <c r="CC3340" s="1"/>
      <c r="CD3340" s="1"/>
      <c r="CE3340" s="1"/>
      <c r="CF3340" s="1"/>
      <c r="CG3340" s="1"/>
      <c r="CH3340" s="1"/>
      <c r="CI3340" s="1"/>
      <c r="CJ3340" s="1"/>
      <c r="CK3340" s="1"/>
      <c r="CL3340" s="1"/>
      <c r="CM3340" s="1"/>
      <c r="CN3340" s="1"/>
      <c r="CO3340" s="1"/>
      <c r="CP3340" s="1"/>
      <c r="CQ3340" s="1"/>
      <c r="CR3340" s="1"/>
      <c r="CS3340" s="1"/>
      <c r="CT3340" s="1"/>
      <c r="CU3340" s="1"/>
      <c r="CV3340" s="1"/>
      <c r="CW3340" s="1"/>
      <c r="CX3340" s="1"/>
      <c r="CY3340" s="1"/>
      <c r="CZ3340" s="1"/>
      <c r="DA3340" s="1"/>
      <c r="DB3340" s="1"/>
      <c r="DC3340" s="1"/>
      <c r="DD3340" s="1"/>
      <c r="DE3340" s="1"/>
    </row>
    <row r="3341" spans="15:109">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c r="BL3341" s="1"/>
      <c r="BM3341" s="1"/>
      <c r="BN3341" s="1"/>
      <c r="BO3341" s="1"/>
      <c r="BP3341" s="1"/>
      <c r="BQ3341" s="1"/>
      <c r="BR3341" s="1"/>
      <c r="BS3341" s="1"/>
      <c r="BT3341" s="1"/>
      <c r="BU3341" s="1"/>
      <c r="BV3341" s="1"/>
      <c r="BW3341" s="1"/>
      <c r="BX3341" s="1"/>
      <c r="BY3341" s="1"/>
      <c r="BZ3341" s="1"/>
      <c r="CA3341" s="1"/>
      <c r="CB3341" s="1"/>
      <c r="CC3341" s="1"/>
      <c r="CD3341" s="1"/>
      <c r="CE3341" s="1"/>
      <c r="CF3341" s="1"/>
      <c r="CG3341" s="1"/>
      <c r="CH3341" s="1"/>
      <c r="CI3341" s="1"/>
      <c r="CJ3341" s="1"/>
      <c r="CK3341" s="1"/>
      <c r="CL3341" s="1"/>
      <c r="CM3341" s="1"/>
      <c r="CN3341" s="1"/>
      <c r="CO3341" s="1"/>
      <c r="CP3341" s="1"/>
      <c r="CQ3341" s="1"/>
      <c r="CR3341" s="1"/>
      <c r="CS3341" s="1"/>
      <c r="CT3341" s="1"/>
      <c r="CU3341" s="1"/>
      <c r="CV3341" s="1"/>
      <c r="CW3341" s="1"/>
      <c r="CX3341" s="1"/>
      <c r="CY3341" s="1"/>
      <c r="CZ3341" s="1"/>
      <c r="DA3341" s="1"/>
      <c r="DB3341" s="1"/>
      <c r="DC3341" s="1"/>
      <c r="DD3341" s="1"/>
      <c r="DE3341" s="1"/>
    </row>
    <row r="3342" spans="15:109">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c r="BL3342" s="1"/>
      <c r="BM3342" s="1"/>
      <c r="BN3342" s="1"/>
      <c r="BO3342" s="1"/>
      <c r="BP3342" s="1"/>
      <c r="BQ3342" s="1"/>
      <c r="BR3342" s="1"/>
      <c r="BS3342" s="1"/>
      <c r="BT3342" s="1"/>
      <c r="BU3342" s="1"/>
      <c r="BV3342" s="1"/>
      <c r="BW3342" s="1"/>
      <c r="BX3342" s="1"/>
      <c r="BY3342" s="1"/>
      <c r="BZ3342" s="1"/>
      <c r="CA3342" s="1"/>
      <c r="CB3342" s="1"/>
      <c r="CC3342" s="1"/>
      <c r="CD3342" s="1"/>
      <c r="CE3342" s="1"/>
      <c r="CF3342" s="1"/>
      <c r="CG3342" s="1"/>
      <c r="CH3342" s="1"/>
      <c r="CI3342" s="1"/>
      <c r="CJ3342" s="1"/>
      <c r="CK3342" s="1"/>
      <c r="CL3342" s="1"/>
      <c r="CM3342" s="1"/>
      <c r="CN3342" s="1"/>
      <c r="CO3342" s="1"/>
      <c r="CP3342" s="1"/>
      <c r="CQ3342" s="1"/>
      <c r="CR3342" s="1"/>
      <c r="CS3342" s="1"/>
      <c r="CT3342" s="1"/>
      <c r="CU3342" s="1"/>
      <c r="CV3342" s="1"/>
      <c r="CW3342" s="1"/>
      <c r="CX3342" s="1"/>
      <c r="CY3342" s="1"/>
      <c r="CZ3342" s="1"/>
      <c r="DA3342" s="1"/>
      <c r="DB3342" s="1"/>
      <c r="DC3342" s="1"/>
      <c r="DD3342" s="1"/>
      <c r="DE3342" s="1"/>
    </row>
    <row r="3343" spans="15:109">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c r="BL3343" s="1"/>
      <c r="BM3343" s="1"/>
      <c r="BN3343" s="1"/>
      <c r="BO3343" s="1"/>
      <c r="BP3343" s="1"/>
      <c r="BQ3343" s="1"/>
      <c r="BR3343" s="1"/>
      <c r="BS3343" s="1"/>
      <c r="BT3343" s="1"/>
      <c r="BU3343" s="1"/>
      <c r="BV3343" s="1"/>
      <c r="BW3343" s="1"/>
      <c r="BX3343" s="1"/>
      <c r="BY3343" s="1"/>
      <c r="BZ3343" s="1"/>
      <c r="CA3343" s="1"/>
      <c r="CB3343" s="1"/>
      <c r="CC3343" s="1"/>
      <c r="CD3343" s="1"/>
      <c r="CE3343" s="1"/>
      <c r="CF3343" s="1"/>
      <c r="CG3343" s="1"/>
      <c r="CH3343" s="1"/>
      <c r="CI3343" s="1"/>
      <c r="CJ3343" s="1"/>
      <c r="CK3343" s="1"/>
      <c r="CL3343" s="1"/>
      <c r="CM3343" s="1"/>
      <c r="CN3343" s="1"/>
      <c r="CO3343" s="1"/>
      <c r="CP3343" s="1"/>
      <c r="CQ3343" s="1"/>
      <c r="CR3343" s="1"/>
      <c r="CS3343" s="1"/>
      <c r="CT3343" s="1"/>
      <c r="CU3343" s="1"/>
      <c r="CV3343" s="1"/>
      <c r="CW3343" s="1"/>
      <c r="CX3343" s="1"/>
      <c r="CY3343" s="1"/>
      <c r="CZ3343" s="1"/>
      <c r="DA3343" s="1"/>
      <c r="DB3343" s="1"/>
      <c r="DC3343" s="1"/>
      <c r="DD3343" s="1"/>
      <c r="DE3343" s="1"/>
    </row>
    <row r="3344" spans="15:109">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c r="BL3344" s="1"/>
      <c r="BM3344" s="1"/>
      <c r="BN3344" s="1"/>
      <c r="BO3344" s="1"/>
      <c r="BP3344" s="1"/>
      <c r="BQ3344" s="1"/>
      <c r="BR3344" s="1"/>
      <c r="BS3344" s="1"/>
      <c r="BT3344" s="1"/>
      <c r="BU3344" s="1"/>
      <c r="BV3344" s="1"/>
      <c r="BW3344" s="1"/>
      <c r="BX3344" s="1"/>
      <c r="BY3344" s="1"/>
      <c r="BZ3344" s="1"/>
      <c r="CA3344" s="1"/>
      <c r="CB3344" s="1"/>
      <c r="CC3344" s="1"/>
      <c r="CD3344" s="1"/>
      <c r="CE3344" s="1"/>
      <c r="CF3344" s="1"/>
      <c r="CG3344" s="1"/>
      <c r="CH3344" s="1"/>
      <c r="CI3344" s="1"/>
      <c r="CJ3344" s="1"/>
      <c r="CK3344" s="1"/>
      <c r="CL3344" s="1"/>
      <c r="CM3344" s="1"/>
      <c r="CN3344" s="1"/>
      <c r="CO3344" s="1"/>
      <c r="CP3344" s="1"/>
      <c r="CQ3344" s="1"/>
      <c r="CR3344" s="1"/>
      <c r="CS3344" s="1"/>
      <c r="CT3344" s="1"/>
      <c r="CU3344" s="1"/>
      <c r="CV3344" s="1"/>
      <c r="CW3344" s="1"/>
      <c r="CX3344" s="1"/>
      <c r="CY3344" s="1"/>
      <c r="CZ3344" s="1"/>
      <c r="DA3344" s="1"/>
      <c r="DB3344" s="1"/>
      <c r="DC3344" s="1"/>
      <c r="DD3344" s="1"/>
      <c r="DE3344" s="1"/>
    </row>
    <row r="3345" spans="15:109">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c r="BL3345" s="1"/>
      <c r="BM3345" s="1"/>
      <c r="BN3345" s="1"/>
      <c r="BO3345" s="1"/>
      <c r="BP3345" s="1"/>
      <c r="BQ3345" s="1"/>
      <c r="BR3345" s="1"/>
      <c r="BS3345" s="1"/>
      <c r="BT3345" s="1"/>
      <c r="BU3345" s="1"/>
      <c r="BV3345" s="1"/>
      <c r="BW3345" s="1"/>
      <c r="BX3345" s="1"/>
      <c r="BY3345" s="1"/>
      <c r="BZ3345" s="1"/>
      <c r="CA3345" s="1"/>
      <c r="CB3345" s="1"/>
      <c r="CC3345" s="1"/>
      <c r="CD3345" s="1"/>
      <c r="CE3345" s="1"/>
      <c r="CF3345" s="1"/>
      <c r="CG3345" s="1"/>
      <c r="CH3345" s="1"/>
      <c r="CI3345" s="1"/>
      <c r="CJ3345" s="1"/>
      <c r="CK3345" s="1"/>
      <c r="CL3345" s="1"/>
      <c r="CM3345" s="1"/>
      <c r="CN3345" s="1"/>
      <c r="CO3345" s="1"/>
      <c r="CP3345" s="1"/>
      <c r="CQ3345" s="1"/>
      <c r="CR3345" s="1"/>
      <c r="CS3345" s="1"/>
      <c r="CT3345" s="1"/>
      <c r="CU3345" s="1"/>
      <c r="CV3345" s="1"/>
      <c r="CW3345" s="1"/>
      <c r="CX3345" s="1"/>
      <c r="CY3345" s="1"/>
      <c r="CZ3345" s="1"/>
      <c r="DA3345" s="1"/>
      <c r="DB3345" s="1"/>
      <c r="DC3345" s="1"/>
      <c r="DD3345" s="1"/>
      <c r="DE3345" s="1"/>
    </row>
    <row r="3346" spans="15:109">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c r="BL3346" s="1"/>
      <c r="BM3346" s="1"/>
      <c r="BN3346" s="1"/>
      <c r="BO3346" s="1"/>
      <c r="BP3346" s="1"/>
      <c r="BQ3346" s="1"/>
      <c r="BR3346" s="1"/>
      <c r="BS3346" s="1"/>
      <c r="BT3346" s="1"/>
      <c r="BU3346" s="1"/>
      <c r="BV3346" s="1"/>
      <c r="BW3346" s="1"/>
      <c r="BX3346" s="1"/>
      <c r="BY3346" s="1"/>
      <c r="BZ3346" s="1"/>
      <c r="CA3346" s="1"/>
      <c r="CB3346" s="1"/>
      <c r="CC3346" s="1"/>
      <c r="CD3346" s="1"/>
      <c r="CE3346" s="1"/>
      <c r="CF3346" s="1"/>
      <c r="CG3346" s="1"/>
      <c r="CH3346" s="1"/>
      <c r="CI3346" s="1"/>
      <c r="CJ3346" s="1"/>
      <c r="CK3346" s="1"/>
      <c r="CL3346" s="1"/>
      <c r="CM3346" s="1"/>
      <c r="CN3346" s="1"/>
      <c r="CO3346" s="1"/>
      <c r="CP3346" s="1"/>
      <c r="CQ3346" s="1"/>
      <c r="CR3346" s="1"/>
      <c r="CS3346" s="1"/>
      <c r="CT3346" s="1"/>
      <c r="CU3346" s="1"/>
      <c r="CV3346" s="1"/>
      <c r="CW3346" s="1"/>
      <c r="CX3346" s="1"/>
      <c r="CY3346" s="1"/>
      <c r="CZ3346" s="1"/>
      <c r="DA3346" s="1"/>
      <c r="DB3346" s="1"/>
      <c r="DC3346" s="1"/>
      <c r="DD3346" s="1"/>
      <c r="DE3346" s="1"/>
    </row>
    <row r="3347" spans="15:109">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c r="BL3347" s="1"/>
      <c r="BM3347" s="1"/>
      <c r="BN3347" s="1"/>
      <c r="BO3347" s="1"/>
      <c r="BP3347" s="1"/>
      <c r="BQ3347" s="1"/>
      <c r="BR3347" s="1"/>
      <c r="BS3347" s="1"/>
      <c r="BT3347" s="1"/>
      <c r="BU3347" s="1"/>
      <c r="BV3347" s="1"/>
      <c r="BW3347" s="1"/>
      <c r="BX3347" s="1"/>
      <c r="BY3347" s="1"/>
      <c r="BZ3347" s="1"/>
      <c r="CA3347" s="1"/>
      <c r="CB3347" s="1"/>
      <c r="CC3347" s="1"/>
      <c r="CD3347" s="1"/>
      <c r="CE3347" s="1"/>
      <c r="CF3347" s="1"/>
      <c r="CG3347" s="1"/>
      <c r="CH3347" s="1"/>
      <c r="CI3347" s="1"/>
      <c r="CJ3347" s="1"/>
      <c r="CK3347" s="1"/>
      <c r="CL3347" s="1"/>
      <c r="CM3347" s="1"/>
      <c r="CN3347" s="1"/>
      <c r="CO3347" s="1"/>
      <c r="CP3347" s="1"/>
      <c r="CQ3347" s="1"/>
      <c r="CR3347" s="1"/>
      <c r="CS3347" s="1"/>
      <c r="CT3347" s="1"/>
      <c r="CU3347" s="1"/>
      <c r="CV3347" s="1"/>
      <c r="CW3347" s="1"/>
      <c r="CX3347" s="1"/>
      <c r="CY3347" s="1"/>
      <c r="CZ3347" s="1"/>
      <c r="DA3347" s="1"/>
      <c r="DB3347" s="1"/>
      <c r="DC3347" s="1"/>
      <c r="DD3347" s="1"/>
      <c r="DE3347" s="1"/>
    </row>
    <row r="3348" spans="15:109">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c r="BL3348" s="1"/>
      <c r="BM3348" s="1"/>
      <c r="BN3348" s="1"/>
      <c r="BO3348" s="1"/>
      <c r="BP3348" s="1"/>
      <c r="BQ3348" s="1"/>
      <c r="BR3348" s="1"/>
      <c r="BS3348" s="1"/>
      <c r="BT3348" s="1"/>
      <c r="BU3348" s="1"/>
      <c r="BV3348" s="1"/>
      <c r="BW3348" s="1"/>
      <c r="BX3348" s="1"/>
      <c r="BY3348" s="1"/>
      <c r="BZ3348" s="1"/>
      <c r="CA3348" s="1"/>
      <c r="CB3348" s="1"/>
      <c r="CC3348" s="1"/>
      <c r="CD3348" s="1"/>
      <c r="CE3348" s="1"/>
      <c r="CF3348" s="1"/>
      <c r="CG3348" s="1"/>
      <c r="CH3348" s="1"/>
      <c r="CI3348" s="1"/>
      <c r="CJ3348" s="1"/>
      <c r="CK3348" s="1"/>
      <c r="CL3348" s="1"/>
      <c r="CM3348" s="1"/>
      <c r="CN3348" s="1"/>
      <c r="CO3348" s="1"/>
      <c r="CP3348" s="1"/>
      <c r="CQ3348" s="1"/>
      <c r="CR3348" s="1"/>
      <c r="CS3348" s="1"/>
      <c r="CT3348" s="1"/>
      <c r="CU3348" s="1"/>
      <c r="CV3348" s="1"/>
      <c r="CW3348" s="1"/>
      <c r="CX3348" s="1"/>
      <c r="CY3348" s="1"/>
      <c r="CZ3348" s="1"/>
      <c r="DA3348" s="1"/>
      <c r="DB3348" s="1"/>
      <c r="DC3348" s="1"/>
      <c r="DD3348" s="1"/>
      <c r="DE3348" s="1"/>
    </row>
    <row r="3349" spans="15:109">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c r="BL3349" s="1"/>
      <c r="BM3349" s="1"/>
      <c r="BN3349" s="1"/>
      <c r="BO3349" s="1"/>
      <c r="BP3349" s="1"/>
      <c r="BQ3349" s="1"/>
      <c r="BR3349" s="1"/>
      <c r="BS3349" s="1"/>
      <c r="BT3349" s="1"/>
      <c r="BU3349" s="1"/>
      <c r="BV3349" s="1"/>
      <c r="BW3349" s="1"/>
      <c r="BX3349" s="1"/>
      <c r="BY3349" s="1"/>
      <c r="BZ3349" s="1"/>
      <c r="CA3349" s="1"/>
      <c r="CB3349" s="1"/>
      <c r="CC3349" s="1"/>
      <c r="CD3349" s="1"/>
      <c r="CE3349" s="1"/>
      <c r="CF3349" s="1"/>
      <c r="CG3349" s="1"/>
      <c r="CH3349" s="1"/>
      <c r="CI3349" s="1"/>
      <c r="CJ3349" s="1"/>
      <c r="CK3349" s="1"/>
      <c r="CL3349" s="1"/>
      <c r="CM3349" s="1"/>
      <c r="CN3349" s="1"/>
      <c r="CO3349" s="1"/>
      <c r="CP3349" s="1"/>
      <c r="CQ3349" s="1"/>
      <c r="CR3349" s="1"/>
      <c r="CS3349" s="1"/>
      <c r="CT3349" s="1"/>
      <c r="CU3349" s="1"/>
      <c r="CV3349" s="1"/>
      <c r="CW3349" s="1"/>
      <c r="CX3349" s="1"/>
      <c r="CY3349" s="1"/>
      <c r="CZ3349" s="1"/>
      <c r="DA3349" s="1"/>
      <c r="DB3349" s="1"/>
      <c r="DC3349" s="1"/>
      <c r="DD3349" s="1"/>
      <c r="DE3349" s="1"/>
    </row>
    <row r="3350" spans="15:109">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c r="BL3350" s="1"/>
      <c r="BM3350" s="1"/>
      <c r="BN3350" s="1"/>
      <c r="BO3350" s="1"/>
      <c r="BP3350" s="1"/>
      <c r="BQ3350" s="1"/>
      <c r="BR3350" s="1"/>
      <c r="BS3350" s="1"/>
      <c r="BT3350" s="1"/>
      <c r="BU3350" s="1"/>
      <c r="BV3350" s="1"/>
      <c r="BW3350" s="1"/>
      <c r="BX3350" s="1"/>
      <c r="BY3350" s="1"/>
      <c r="BZ3350" s="1"/>
      <c r="CA3350" s="1"/>
      <c r="CB3350" s="1"/>
      <c r="CC3350" s="1"/>
      <c r="CD3350" s="1"/>
      <c r="CE3350" s="1"/>
      <c r="CF3350" s="1"/>
      <c r="CG3350" s="1"/>
      <c r="CH3350" s="1"/>
      <c r="CI3350" s="1"/>
      <c r="CJ3350" s="1"/>
      <c r="CK3350" s="1"/>
      <c r="CL3350" s="1"/>
      <c r="CM3350" s="1"/>
      <c r="CN3350" s="1"/>
      <c r="CO3350" s="1"/>
      <c r="CP3350" s="1"/>
      <c r="CQ3350" s="1"/>
      <c r="CR3350" s="1"/>
      <c r="CS3350" s="1"/>
      <c r="CT3350" s="1"/>
      <c r="CU3350" s="1"/>
      <c r="CV3350" s="1"/>
      <c r="CW3350" s="1"/>
      <c r="CX3350" s="1"/>
      <c r="CY3350" s="1"/>
      <c r="CZ3350" s="1"/>
      <c r="DA3350" s="1"/>
      <c r="DB3350" s="1"/>
      <c r="DC3350" s="1"/>
      <c r="DD3350" s="1"/>
      <c r="DE3350" s="1"/>
    </row>
    <row r="3351" spans="15:109">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c r="BL3351" s="1"/>
      <c r="BM3351" s="1"/>
      <c r="BN3351" s="1"/>
      <c r="BO3351" s="1"/>
      <c r="BP3351" s="1"/>
      <c r="BQ3351" s="1"/>
      <c r="BR3351" s="1"/>
      <c r="BS3351" s="1"/>
      <c r="BT3351" s="1"/>
      <c r="BU3351" s="1"/>
      <c r="BV3351" s="1"/>
      <c r="BW3351" s="1"/>
      <c r="BX3351" s="1"/>
      <c r="BY3351" s="1"/>
      <c r="BZ3351" s="1"/>
      <c r="CA3351" s="1"/>
      <c r="CB3351" s="1"/>
      <c r="CC3351" s="1"/>
      <c r="CD3351" s="1"/>
      <c r="CE3351" s="1"/>
      <c r="CF3351" s="1"/>
      <c r="CG3351" s="1"/>
      <c r="CH3351" s="1"/>
      <c r="CI3351" s="1"/>
      <c r="CJ3351" s="1"/>
      <c r="CK3351" s="1"/>
      <c r="CL3351" s="1"/>
      <c r="CM3351" s="1"/>
      <c r="CN3351" s="1"/>
      <c r="CO3351" s="1"/>
      <c r="CP3351" s="1"/>
      <c r="CQ3351" s="1"/>
      <c r="CR3351" s="1"/>
      <c r="CS3351" s="1"/>
      <c r="CT3351" s="1"/>
      <c r="CU3351" s="1"/>
      <c r="CV3351" s="1"/>
      <c r="CW3351" s="1"/>
      <c r="CX3351" s="1"/>
      <c r="CY3351" s="1"/>
      <c r="CZ3351" s="1"/>
      <c r="DA3351" s="1"/>
      <c r="DB3351" s="1"/>
      <c r="DC3351" s="1"/>
      <c r="DD3351" s="1"/>
      <c r="DE3351" s="1"/>
    </row>
    <row r="3352" spans="15:109">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c r="BL3352" s="1"/>
      <c r="BM3352" s="1"/>
      <c r="BN3352" s="1"/>
      <c r="BO3352" s="1"/>
      <c r="BP3352" s="1"/>
      <c r="BQ3352" s="1"/>
      <c r="BR3352" s="1"/>
      <c r="BS3352" s="1"/>
      <c r="BT3352" s="1"/>
      <c r="BU3352" s="1"/>
      <c r="BV3352" s="1"/>
      <c r="BW3352" s="1"/>
      <c r="BX3352" s="1"/>
      <c r="BY3352" s="1"/>
      <c r="BZ3352" s="1"/>
      <c r="CA3352" s="1"/>
      <c r="CB3352" s="1"/>
      <c r="CC3352" s="1"/>
      <c r="CD3352" s="1"/>
      <c r="CE3352" s="1"/>
      <c r="CF3352" s="1"/>
      <c r="CG3352" s="1"/>
      <c r="CH3352" s="1"/>
      <c r="CI3352" s="1"/>
      <c r="CJ3352" s="1"/>
      <c r="CK3352" s="1"/>
      <c r="CL3352" s="1"/>
      <c r="CM3352" s="1"/>
      <c r="CN3352" s="1"/>
      <c r="CO3352" s="1"/>
      <c r="CP3352" s="1"/>
      <c r="CQ3352" s="1"/>
      <c r="CR3352" s="1"/>
      <c r="CS3352" s="1"/>
      <c r="CT3352" s="1"/>
      <c r="CU3352" s="1"/>
      <c r="CV3352" s="1"/>
      <c r="CW3352" s="1"/>
      <c r="CX3352" s="1"/>
      <c r="CY3352" s="1"/>
      <c r="CZ3352" s="1"/>
      <c r="DA3352" s="1"/>
      <c r="DB3352" s="1"/>
      <c r="DC3352" s="1"/>
      <c r="DD3352" s="1"/>
      <c r="DE3352" s="1"/>
    </row>
    <row r="3353" spans="15:109">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c r="BL3353" s="1"/>
      <c r="BM3353" s="1"/>
      <c r="BN3353" s="1"/>
      <c r="BO3353" s="1"/>
      <c r="BP3353" s="1"/>
      <c r="BQ3353" s="1"/>
      <c r="BR3353" s="1"/>
      <c r="BS3353" s="1"/>
      <c r="BT3353" s="1"/>
      <c r="BU3353" s="1"/>
      <c r="BV3353" s="1"/>
      <c r="BW3353" s="1"/>
      <c r="BX3353" s="1"/>
      <c r="BY3353" s="1"/>
      <c r="BZ3353" s="1"/>
      <c r="CA3353" s="1"/>
      <c r="CB3353" s="1"/>
      <c r="CC3353" s="1"/>
      <c r="CD3353" s="1"/>
      <c r="CE3353" s="1"/>
      <c r="CF3353" s="1"/>
      <c r="CG3353" s="1"/>
      <c r="CH3353" s="1"/>
      <c r="CI3353" s="1"/>
      <c r="CJ3353" s="1"/>
      <c r="CK3353" s="1"/>
      <c r="CL3353" s="1"/>
      <c r="CM3353" s="1"/>
      <c r="CN3353" s="1"/>
      <c r="CO3353" s="1"/>
      <c r="CP3353" s="1"/>
      <c r="CQ3353" s="1"/>
      <c r="CR3353" s="1"/>
      <c r="CS3353" s="1"/>
      <c r="CT3353" s="1"/>
      <c r="CU3353" s="1"/>
      <c r="CV3353" s="1"/>
      <c r="CW3353" s="1"/>
      <c r="CX3353" s="1"/>
      <c r="CY3353" s="1"/>
      <c r="CZ3353" s="1"/>
      <c r="DA3353" s="1"/>
      <c r="DB3353" s="1"/>
      <c r="DC3353" s="1"/>
      <c r="DD3353" s="1"/>
      <c r="DE3353" s="1"/>
    </row>
    <row r="3354" spans="15:109">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c r="BL3354" s="1"/>
      <c r="BM3354" s="1"/>
      <c r="BN3354" s="1"/>
      <c r="BO3354" s="1"/>
      <c r="BP3354" s="1"/>
      <c r="BQ3354" s="1"/>
      <c r="BR3354" s="1"/>
      <c r="BS3354" s="1"/>
      <c r="BT3354" s="1"/>
      <c r="BU3354" s="1"/>
      <c r="BV3354" s="1"/>
      <c r="BW3354" s="1"/>
      <c r="BX3354" s="1"/>
      <c r="BY3354" s="1"/>
      <c r="BZ3354" s="1"/>
      <c r="CA3354" s="1"/>
      <c r="CB3354" s="1"/>
      <c r="CC3354" s="1"/>
      <c r="CD3354" s="1"/>
      <c r="CE3354" s="1"/>
      <c r="CF3354" s="1"/>
      <c r="CG3354" s="1"/>
      <c r="CH3354" s="1"/>
      <c r="CI3354" s="1"/>
      <c r="CJ3354" s="1"/>
      <c r="CK3354" s="1"/>
      <c r="CL3354" s="1"/>
      <c r="CM3354" s="1"/>
      <c r="CN3354" s="1"/>
      <c r="CO3354" s="1"/>
      <c r="CP3354" s="1"/>
      <c r="CQ3354" s="1"/>
      <c r="CR3354" s="1"/>
      <c r="CS3354" s="1"/>
      <c r="CT3354" s="1"/>
      <c r="CU3354" s="1"/>
      <c r="CV3354" s="1"/>
      <c r="CW3354" s="1"/>
      <c r="CX3354" s="1"/>
      <c r="CY3354" s="1"/>
      <c r="CZ3354" s="1"/>
      <c r="DA3354" s="1"/>
      <c r="DB3354" s="1"/>
      <c r="DC3354" s="1"/>
      <c r="DD3354" s="1"/>
      <c r="DE3354" s="1"/>
    </row>
    <row r="3355" spans="15:109">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c r="BL3355" s="1"/>
      <c r="BM3355" s="1"/>
      <c r="BN3355" s="1"/>
      <c r="BO3355" s="1"/>
      <c r="BP3355" s="1"/>
      <c r="BQ3355" s="1"/>
      <c r="BR3355" s="1"/>
      <c r="BS3355" s="1"/>
      <c r="BT3355" s="1"/>
      <c r="BU3355" s="1"/>
      <c r="BV3355" s="1"/>
      <c r="BW3355" s="1"/>
      <c r="BX3355" s="1"/>
      <c r="BY3355" s="1"/>
      <c r="BZ3355" s="1"/>
      <c r="CA3355" s="1"/>
      <c r="CB3355" s="1"/>
      <c r="CC3355" s="1"/>
      <c r="CD3355" s="1"/>
      <c r="CE3355" s="1"/>
      <c r="CF3355" s="1"/>
      <c r="CG3355" s="1"/>
      <c r="CH3355" s="1"/>
      <c r="CI3355" s="1"/>
      <c r="CJ3355" s="1"/>
      <c r="CK3355" s="1"/>
      <c r="CL3355" s="1"/>
      <c r="CM3355" s="1"/>
      <c r="CN3355" s="1"/>
      <c r="CO3355" s="1"/>
      <c r="CP3355" s="1"/>
      <c r="CQ3355" s="1"/>
      <c r="CR3355" s="1"/>
      <c r="CS3355" s="1"/>
      <c r="CT3355" s="1"/>
      <c r="CU3355" s="1"/>
      <c r="CV3355" s="1"/>
      <c r="CW3355" s="1"/>
      <c r="CX3355" s="1"/>
      <c r="CY3355" s="1"/>
      <c r="CZ3355" s="1"/>
      <c r="DA3355" s="1"/>
      <c r="DB3355" s="1"/>
      <c r="DC3355" s="1"/>
      <c r="DD3355" s="1"/>
      <c r="DE3355" s="1"/>
    </row>
    <row r="3356" spans="15:109">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c r="BL3356" s="1"/>
      <c r="BM3356" s="1"/>
      <c r="BN3356" s="1"/>
      <c r="BO3356" s="1"/>
      <c r="BP3356" s="1"/>
      <c r="BQ3356" s="1"/>
      <c r="BR3356" s="1"/>
      <c r="BS3356" s="1"/>
      <c r="BT3356" s="1"/>
      <c r="BU3356" s="1"/>
      <c r="BV3356" s="1"/>
      <c r="BW3356" s="1"/>
      <c r="BX3356" s="1"/>
      <c r="BY3356" s="1"/>
      <c r="BZ3356" s="1"/>
      <c r="CA3356" s="1"/>
      <c r="CB3356" s="1"/>
      <c r="CC3356" s="1"/>
      <c r="CD3356" s="1"/>
      <c r="CE3356" s="1"/>
      <c r="CF3356" s="1"/>
      <c r="CG3356" s="1"/>
      <c r="CH3356" s="1"/>
      <c r="CI3356" s="1"/>
      <c r="CJ3356" s="1"/>
      <c r="CK3356" s="1"/>
      <c r="CL3356" s="1"/>
      <c r="CM3356" s="1"/>
      <c r="CN3356" s="1"/>
      <c r="CO3356" s="1"/>
      <c r="CP3356" s="1"/>
      <c r="CQ3356" s="1"/>
      <c r="CR3356" s="1"/>
      <c r="CS3356" s="1"/>
      <c r="CT3356" s="1"/>
      <c r="CU3356" s="1"/>
      <c r="CV3356" s="1"/>
      <c r="CW3356" s="1"/>
      <c r="CX3356" s="1"/>
      <c r="CY3356" s="1"/>
      <c r="CZ3356" s="1"/>
      <c r="DA3356" s="1"/>
      <c r="DB3356" s="1"/>
      <c r="DC3356" s="1"/>
      <c r="DD3356" s="1"/>
      <c r="DE3356" s="1"/>
    </row>
    <row r="3357" spans="15:109">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c r="BL3357" s="1"/>
      <c r="BM3357" s="1"/>
      <c r="BN3357" s="1"/>
      <c r="BO3357" s="1"/>
      <c r="BP3357" s="1"/>
      <c r="BQ3357" s="1"/>
      <c r="BR3357" s="1"/>
      <c r="BS3357" s="1"/>
      <c r="BT3357" s="1"/>
      <c r="BU3357" s="1"/>
      <c r="BV3357" s="1"/>
      <c r="BW3357" s="1"/>
      <c r="BX3357" s="1"/>
      <c r="BY3357" s="1"/>
      <c r="BZ3357" s="1"/>
      <c r="CA3357" s="1"/>
      <c r="CB3357" s="1"/>
      <c r="CC3357" s="1"/>
      <c r="CD3357" s="1"/>
      <c r="CE3357" s="1"/>
      <c r="CF3357" s="1"/>
      <c r="CG3357" s="1"/>
      <c r="CH3357" s="1"/>
      <c r="CI3357" s="1"/>
      <c r="CJ3357" s="1"/>
      <c r="CK3357" s="1"/>
      <c r="CL3357" s="1"/>
      <c r="CM3357" s="1"/>
      <c r="CN3357" s="1"/>
      <c r="CO3357" s="1"/>
      <c r="CP3357" s="1"/>
      <c r="CQ3357" s="1"/>
      <c r="CR3357" s="1"/>
      <c r="CS3357" s="1"/>
      <c r="CT3357" s="1"/>
      <c r="CU3357" s="1"/>
      <c r="CV3357" s="1"/>
      <c r="CW3357" s="1"/>
      <c r="CX3357" s="1"/>
      <c r="CY3357" s="1"/>
      <c r="CZ3357" s="1"/>
      <c r="DA3357" s="1"/>
      <c r="DB3357" s="1"/>
      <c r="DC3357" s="1"/>
      <c r="DD3357" s="1"/>
      <c r="DE3357" s="1"/>
    </row>
    <row r="3358" spans="15:109">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c r="BL3358" s="1"/>
      <c r="BM3358" s="1"/>
      <c r="BN3358" s="1"/>
      <c r="BO3358" s="1"/>
      <c r="BP3358" s="1"/>
      <c r="BQ3358" s="1"/>
      <c r="BR3358" s="1"/>
      <c r="BS3358" s="1"/>
      <c r="BT3358" s="1"/>
      <c r="BU3358" s="1"/>
      <c r="BV3358" s="1"/>
      <c r="BW3358" s="1"/>
      <c r="BX3358" s="1"/>
      <c r="BY3358" s="1"/>
      <c r="BZ3358" s="1"/>
      <c r="CA3358" s="1"/>
      <c r="CB3358" s="1"/>
      <c r="CC3358" s="1"/>
      <c r="CD3358" s="1"/>
      <c r="CE3358" s="1"/>
      <c r="CF3358" s="1"/>
      <c r="CG3358" s="1"/>
      <c r="CH3358" s="1"/>
      <c r="CI3358" s="1"/>
      <c r="CJ3358" s="1"/>
      <c r="CK3358" s="1"/>
      <c r="CL3358" s="1"/>
      <c r="CM3358" s="1"/>
      <c r="CN3358" s="1"/>
      <c r="CO3358" s="1"/>
      <c r="CP3358" s="1"/>
      <c r="CQ3358" s="1"/>
      <c r="CR3358" s="1"/>
      <c r="CS3358" s="1"/>
      <c r="CT3358" s="1"/>
      <c r="CU3358" s="1"/>
      <c r="CV3358" s="1"/>
      <c r="CW3358" s="1"/>
      <c r="CX3358" s="1"/>
      <c r="CY3358" s="1"/>
      <c r="CZ3358" s="1"/>
      <c r="DA3358" s="1"/>
      <c r="DB3358" s="1"/>
      <c r="DC3358" s="1"/>
      <c r="DD3358" s="1"/>
      <c r="DE3358" s="1"/>
    </row>
    <row r="3359" spans="15:109">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c r="BL3359" s="1"/>
      <c r="BM3359" s="1"/>
      <c r="BN3359" s="1"/>
      <c r="BO3359" s="1"/>
      <c r="BP3359" s="1"/>
      <c r="BQ3359" s="1"/>
      <c r="BR3359" s="1"/>
      <c r="BS3359" s="1"/>
      <c r="BT3359" s="1"/>
      <c r="BU3359" s="1"/>
      <c r="BV3359" s="1"/>
      <c r="BW3359" s="1"/>
      <c r="BX3359" s="1"/>
      <c r="BY3359" s="1"/>
      <c r="BZ3359" s="1"/>
      <c r="CA3359" s="1"/>
      <c r="CB3359" s="1"/>
      <c r="CC3359" s="1"/>
      <c r="CD3359" s="1"/>
      <c r="CE3359" s="1"/>
      <c r="CF3359" s="1"/>
      <c r="CG3359" s="1"/>
      <c r="CH3359" s="1"/>
      <c r="CI3359" s="1"/>
      <c r="CJ3359" s="1"/>
      <c r="CK3359" s="1"/>
      <c r="CL3359" s="1"/>
      <c r="CM3359" s="1"/>
      <c r="CN3359" s="1"/>
      <c r="CO3359" s="1"/>
      <c r="CP3359" s="1"/>
      <c r="CQ3359" s="1"/>
      <c r="CR3359" s="1"/>
      <c r="CS3359" s="1"/>
      <c r="CT3359" s="1"/>
      <c r="CU3359" s="1"/>
      <c r="CV3359" s="1"/>
      <c r="CW3359" s="1"/>
      <c r="CX3359" s="1"/>
      <c r="CY3359" s="1"/>
      <c r="CZ3359" s="1"/>
      <c r="DA3359" s="1"/>
      <c r="DB3359" s="1"/>
      <c r="DC3359" s="1"/>
      <c r="DD3359" s="1"/>
      <c r="DE3359" s="1"/>
    </row>
    <row r="3360" spans="15:109">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c r="BL3360" s="1"/>
      <c r="BM3360" s="1"/>
      <c r="BN3360" s="1"/>
      <c r="BO3360" s="1"/>
      <c r="BP3360" s="1"/>
      <c r="BQ3360" s="1"/>
      <c r="BR3360" s="1"/>
      <c r="BS3360" s="1"/>
      <c r="BT3360" s="1"/>
      <c r="BU3360" s="1"/>
      <c r="BV3360" s="1"/>
      <c r="BW3360" s="1"/>
      <c r="BX3360" s="1"/>
      <c r="BY3360" s="1"/>
      <c r="BZ3360" s="1"/>
      <c r="CA3360" s="1"/>
      <c r="CB3360" s="1"/>
      <c r="CC3360" s="1"/>
      <c r="CD3360" s="1"/>
      <c r="CE3360" s="1"/>
      <c r="CF3360" s="1"/>
      <c r="CG3360" s="1"/>
      <c r="CH3360" s="1"/>
      <c r="CI3360" s="1"/>
      <c r="CJ3360" s="1"/>
      <c r="CK3360" s="1"/>
      <c r="CL3360" s="1"/>
      <c r="CM3360" s="1"/>
      <c r="CN3360" s="1"/>
      <c r="CO3360" s="1"/>
      <c r="CP3360" s="1"/>
      <c r="CQ3360" s="1"/>
      <c r="CR3360" s="1"/>
      <c r="CS3360" s="1"/>
      <c r="CT3360" s="1"/>
      <c r="CU3360" s="1"/>
      <c r="CV3360" s="1"/>
      <c r="CW3360" s="1"/>
      <c r="CX3360" s="1"/>
      <c r="CY3360" s="1"/>
      <c r="CZ3360" s="1"/>
      <c r="DA3360" s="1"/>
      <c r="DB3360" s="1"/>
      <c r="DC3360" s="1"/>
      <c r="DD3360" s="1"/>
      <c r="DE3360" s="1"/>
    </row>
    <row r="3361" spans="15:109">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c r="BL3361" s="1"/>
      <c r="BM3361" s="1"/>
      <c r="BN3361" s="1"/>
      <c r="BO3361" s="1"/>
      <c r="BP3361" s="1"/>
      <c r="BQ3361" s="1"/>
      <c r="BR3361" s="1"/>
      <c r="BS3361" s="1"/>
      <c r="BT3361" s="1"/>
      <c r="BU3361" s="1"/>
      <c r="BV3361" s="1"/>
      <c r="BW3361" s="1"/>
      <c r="BX3361" s="1"/>
      <c r="BY3361" s="1"/>
      <c r="BZ3361" s="1"/>
      <c r="CA3361" s="1"/>
      <c r="CB3361" s="1"/>
      <c r="CC3361" s="1"/>
      <c r="CD3361" s="1"/>
      <c r="CE3361" s="1"/>
      <c r="CF3361" s="1"/>
      <c r="CG3361" s="1"/>
      <c r="CH3361" s="1"/>
      <c r="CI3361" s="1"/>
      <c r="CJ3361" s="1"/>
      <c r="CK3361" s="1"/>
      <c r="CL3361" s="1"/>
      <c r="CM3361" s="1"/>
      <c r="CN3361" s="1"/>
      <c r="CO3361" s="1"/>
      <c r="CP3361" s="1"/>
      <c r="CQ3361" s="1"/>
      <c r="CR3361" s="1"/>
      <c r="CS3361" s="1"/>
      <c r="CT3361" s="1"/>
      <c r="CU3361" s="1"/>
      <c r="CV3361" s="1"/>
      <c r="CW3361" s="1"/>
      <c r="CX3361" s="1"/>
      <c r="CY3361" s="1"/>
      <c r="CZ3361" s="1"/>
      <c r="DA3361" s="1"/>
      <c r="DB3361" s="1"/>
      <c r="DC3361" s="1"/>
      <c r="DD3361" s="1"/>
      <c r="DE3361" s="1"/>
    </row>
    <row r="3362" spans="15:109">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c r="BL3362" s="1"/>
      <c r="BM3362" s="1"/>
      <c r="BN3362" s="1"/>
      <c r="BO3362" s="1"/>
      <c r="BP3362" s="1"/>
      <c r="BQ3362" s="1"/>
      <c r="BR3362" s="1"/>
      <c r="BS3362" s="1"/>
      <c r="BT3362" s="1"/>
      <c r="BU3362" s="1"/>
      <c r="BV3362" s="1"/>
      <c r="BW3362" s="1"/>
      <c r="BX3362" s="1"/>
      <c r="BY3362" s="1"/>
      <c r="BZ3362" s="1"/>
      <c r="CA3362" s="1"/>
      <c r="CB3362" s="1"/>
      <c r="CC3362" s="1"/>
      <c r="CD3362" s="1"/>
      <c r="CE3362" s="1"/>
      <c r="CF3362" s="1"/>
      <c r="CG3362" s="1"/>
      <c r="CH3362" s="1"/>
      <c r="CI3362" s="1"/>
      <c r="CJ3362" s="1"/>
      <c r="CK3362" s="1"/>
      <c r="CL3362" s="1"/>
      <c r="CM3362" s="1"/>
      <c r="CN3362" s="1"/>
      <c r="CO3362" s="1"/>
      <c r="CP3362" s="1"/>
      <c r="CQ3362" s="1"/>
      <c r="CR3362" s="1"/>
      <c r="CS3362" s="1"/>
      <c r="CT3362" s="1"/>
      <c r="CU3362" s="1"/>
      <c r="CV3362" s="1"/>
      <c r="CW3362" s="1"/>
      <c r="CX3362" s="1"/>
      <c r="CY3362" s="1"/>
      <c r="CZ3362" s="1"/>
      <c r="DA3362" s="1"/>
      <c r="DB3362" s="1"/>
      <c r="DC3362" s="1"/>
      <c r="DD3362" s="1"/>
      <c r="DE3362" s="1"/>
    </row>
    <row r="3363" spans="15:109">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c r="BL3363" s="1"/>
      <c r="BM3363" s="1"/>
      <c r="BN3363" s="1"/>
      <c r="BO3363" s="1"/>
      <c r="BP3363" s="1"/>
      <c r="BQ3363" s="1"/>
      <c r="BR3363" s="1"/>
      <c r="BS3363" s="1"/>
      <c r="BT3363" s="1"/>
      <c r="BU3363" s="1"/>
      <c r="BV3363" s="1"/>
      <c r="BW3363" s="1"/>
      <c r="BX3363" s="1"/>
      <c r="BY3363" s="1"/>
      <c r="BZ3363" s="1"/>
      <c r="CA3363" s="1"/>
      <c r="CB3363" s="1"/>
      <c r="CC3363" s="1"/>
      <c r="CD3363" s="1"/>
      <c r="CE3363" s="1"/>
      <c r="CF3363" s="1"/>
      <c r="CG3363" s="1"/>
      <c r="CH3363" s="1"/>
      <c r="CI3363" s="1"/>
      <c r="CJ3363" s="1"/>
      <c r="CK3363" s="1"/>
      <c r="CL3363" s="1"/>
      <c r="CM3363" s="1"/>
      <c r="CN3363" s="1"/>
      <c r="CO3363" s="1"/>
      <c r="CP3363" s="1"/>
      <c r="CQ3363" s="1"/>
      <c r="CR3363" s="1"/>
      <c r="CS3363" s="1"/>
      <c r="CT3363" s="1"/>
      <c r="CU3363" s="1"/>
      <c r="CV3363" s="1"/>
      <c r="CW3363" s="1"/>
      <c r="CX3363" s="1"/>
      <c r="CY3363" s="1"/>
      <c r="CZ3363" s="1"/>
      <c r="DA3363" s="1"/>
      <c r="DB3363" s="1"/>
      <c r="DC3363" s="1"/>
      <c r="DD3363" s="1"/>
      <c r="DE3363" s="1"/>
    </row>
    <row r="3364" spans="15:109">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c r="BL3364" s="1"/>
      <c r="BM3364" s="1"/>
      <c r="BN3364" s="1"/>
      <c r="BO3364" s="1"/>
      <c r="BP3364" s="1"/>
      <c r="BQ3364" s="1"/>
      <c r="BR3364" s="1"/>
      <c r="BS3364" s="1"/>
      <c r="BT3364" s="1"/>
      <c r="BU3364" s="1"/>
      <c r="BV3364" s="1"/>
      <c r="BW3364" s="1"/>
      <c r="BX3364" s="1"/>
      <c r="BY3364" s="1"/>
      <c r="BZ3364" s="1"/>
      <c r="CA3364" s="1"/>
      <c r="CB3364" s="1"/>
      <c r="CC3364" s="1"/>
      <c r="CD3364" s="1"/>
      <c r="CE3364" s="1"/>
      <c r="CF3364" s="1"/>
      <c r="CG3364" s="1"/>
      <c r="CH3364" s="1"/>
      <c r="CI3364" s="1"/>
      <c r="CJ3364" s="1"/>
      <c r="CK3364" s="1"/>
      <c r="CL3364" s="1"/>
      <c r="CM3364" s="1"/>
      <c r="CN3364" s="1"/>
      <c r="CO3364" s="1"/>
      <c r="CP3364" s="1"/>
      <c r="CQ3364" s="1"/>
      <c r="CR3364" s="1"/>
      <c r="CS3364" s="1"/>
      <c r="CT3364" s="1"/>
      <c r="CU3364" s="1"/>
      <c r="CV3364" s="1"/>
      <c r="CW3364" s="1"/>
      <c r="CX3364" s="1"/>
      <c r="CY3364" s="1"/>
      <c r="CZ3364" s="1"/>
      <c r="DA3364" s="1"/>
      <c r="DB3364" s="1"/>
      <c r="DC3364" s="1"/>
      <c r="DD3364" s="1"/>
      <c r="DE3364" s="1"/>
    </row>
    <row r="3365" spans="15:109">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c r="BL3365" s="1"/>
      <c r="BM3365" s="1"/>
      <c r="BN3365" s="1"/>
      <c r="BO3365" s="1"/>
      <c r="BP3365" s="1"/>
      <c r="BQ3365" s="1"/>
      <c r="BR3365" s="1"/>
      <c r="BS3365" s="1"/>
      <c r="BT3365" s="1"/>
      <c r="BU3365" s="1"/>
      <c r="BV3365" s="1"/>
      <c r="BW3365" s="1"/>
      <c r="BX3365" s="1"/>
      <c r="BY3365" s="1"/>
      <c r="BZ3365" s="1"/>
      <c r="CA3365" s="1"/>
      <c r="CB3365" s="1"/>
      <c r="CC3365" s="1"/>
      <c r="CD3365" s="1"/>
      <c r="CE3365" s="1"/>
      <c r="CF3365" s="1"/>
      <c r="CG3365" s="1"/>
      <c r="CH3365" s="1"/>
      <c r="CI3365" s="1"/>
      <c r="CJ3365" s="1"/>
      <c r="CK3365" s="1"/>
      <c r="CL3365" s="1"/>
      <c r="CM3365" s="1"/>
      <c r="CN3365" s="1"/>
      <c r="CO3365" s="1"/>
      <c r="CP3365" s="1"/>
      <c r="CQ3365" s="1"/>
      <c r="CR3365" s="1"/>
      <c r="CS3365" s="1"/>
      <c r="CT3365" s="1"/>
      <c r="CU3365" s="1"/>
      <c r="CV3365" s="1"/>
      <c r="CW3365" s="1"/>
      <c r="CX3365" s="1"/>
      <c r="CY3365" s="1"/>
      <c r="CZ3365" s="1"/>
      <c r="DA3365" s="1"/>
      <c r="DB3365" s="1"/>
      <c r="DC3365" s="1"/>
      <c r="DD3365" s="1"/>
      <c r="DE3365" s="1"/>
    </row>
    <row r="3366" spans="15:109">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c r="BL3366" s="1"/>
      <c r="BM3366" s="1"/>
      <c r="BN3366" s="1"/>
      <c r="BO3366" s="1"/>
      <c r="BP3366" s="1"/>
      <c r="BQ3366" s="1"/>
      <c r="BR3366" s="1"/>
      <c r="BS3366" s="1"/>
      <c r="BT3366" s="1"/>
      <c r="BU3366" s="1"/>
      <c r="BV3366" s="1"/>
      <c r="BW3366" s="1"/>
      <c r="BX3366" s="1"/>
      <c r="BY3366" s="1"/>
      <c r="BZ3366" s="1"/>
      <c r="CA3366" s="1"/>
      <c r="CB3366" s="1"/>
      <c r="CC3366" s="1"/>
      <c r="CD3366" s="1"/>
      <c r="CE3366" s="1"/>
      <c r="CF3366" s="1"/>
      <c r="CG3366" s="1"/>
      <c r="CH3366" s="1"/>
      <c r="CI3366" s="1"/>
      <c r="CJ3366" s="1"/>
      <c r="CK3366" s="1"/>
      <c r="CL3366" s="1"/>
      <c r="CM3366" s="1"/>
      <c r="CN3366" s="1"/>
      <c r="CO3366" s="1"/>
      <c r="CP3366" s="1"/>
      <c r="CQ3366" s="1"/>
      <c r="CR3366" s="1"/>
      <c r="CS3366" s="1"/>
      <c r="CT3366" s="1"/>
      <c r="CU3366" s="1"/>
      <c r="CV3366" s="1"/>
      <c r="CW3366" s="1"/>
      <c r="CX3366" s="1"/>
      <c r="CY3366" s="1"/>
      <c r="CZ3366" s="1"/>
      <c r="DA3366" s="1"/>
      <c r="DB3366" s="1"/>
      <c r="DC3366" s="1"/>
      <c r="DD3366" s="1"/>
      <c r="DE3366" s="1"/>
    </row>
    <row r="3367" spans="15:109">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c r="BL3367" s="1"/>
      <c r="BM3367" s="1"/>
      <c r="BN3367" s="1"/>
      <c r="BO3367" s="1"/>
      <c r="BP3367" s="1"/>
      <c r="BQ3367" s="1"/>
      <c r="BR3367" s="1"/>
      <c r="BS3367" s="1"/>
      <c r="BT3367" s="1"/>
      <c r="BU3367" s="1"/>
      <c r="BV3367" s="1"/>
      <c r="BW3367" s="1"/>
      <c r="BX3367" s="1"/>
      <c r="BY3367" s="1"/>
      <c r="BZ3367" s="1"/>
      <c r="CA3367" s="1"/>
      <c r="CB3367" s="1"/>
      <c r="CC3367" s="1"/>
      <c r="CD3367" s="1"/>
      <c r="CE3367" s="1"/>
      <c r="CF3367" s="1"/>
      <c r="CG3367" s="1"/>
      <c r="CH3367" s="1"/>
      <c r="CI3367" s="1"/>
      <c r="CJ3367" s="1"/>
      <c r="CK3367" s="1"/>
      <c r="CL3367" s="1"/>
      <c r="CM3367" s="1"/>
      <c r="CN3367" s="1"/>
      <c r="CO3367" s="1"/>
      <c r="CP3367" s="1"/>
      <c r="CQ3367" s="1"/>
      <c r="CR3367" s="1"/>
      <c r="CS3367" s="1"/>
      <c r="CT3367" s="1"/>
      <c r="CU3367" s="1"/>
      <c r="CV3367" s="1"/>
      <c r="CW3367" s="1"/>
      <c r="CX3367" s="1"/>
      <c r="CY3367" s="1"/>
      <c r="CZ3367" s="1"/>
      <c r="DA3367" s="1"/>
      <c r="DB3367" s="1"/>
      <c r="DC3367" s="1"/>
      <c r="DD3367" s="1"/>
      <c r="DE3367" s="1"/>
    </row>
    <row r="3368" spans="15:109">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c r="BL3368" s="1"/>
      <c r="BM3368" s="1"/>
      <c r="BN3368" s="1"/>
      <c r="BO3368" s="1"/>
      <c r="BP3368" s="1"/>
      <c r="BQ3368" s="1"/>
      <c r="BR3368" s="1"/>
      <c r="BS3368" s="1"/>
      <c r="BT3368" s="1"/>
      <c r="BU3368" s="1"/>
      <c r="BV3368" s="1"/>
      <c r="BW3368" s="1"/>
      <c r="BX3368" s="1"/>
      <c r="BY3368" s="1"/>
      <c r="BZ3368" s="1"/>
      <c r="CA3368" s="1"/>
      <c r="CB3368" s="1"/>
      <c r="CC3368" s="1"/>
      <c r="CD3368" s="1"/>
      <c r="CE3368" s="1"/>
      <c r="CF3368" s="1"/>
      <c r="CG3368" s="1"/>
      <c r="CH3368" s="1"/>
      <c r="CI3368" s="1"/>
      <c r="CJ3368" s="1"/>
      <c r="CK3368" s="1"/>
      <c r="CL3368" s="1"/>
      <c r="CM3368" s="1"/>
      <c r="CN3368" s="1"/>
      <c r="CO3368" s="1"/>
      <c r="CP3368" s="1"/>
      <c r="CQ3368" s="1"/>
      <c r="CR3368" s="1"/>
      <c r="CS3368" s="1"/>
      <c r="CT3368" s="1"/>
      <c r="CU3368" s="1"/>
      <c r="CV3368" s="1"/>
      <c r="CW3368" s="1"/>
      <c r="CX3368" s="1"/>
      <c r="CY3368" s="1"/>
      <c r="CZ3368" s="1"/>
      <c r="DA3368" s="1"/>
      <c r="DB3368" s="1"/>
      <c r="DC3368" s="1"/>
      <c r="DD3368" s="1"/>
      <c r="DE3368" s="1"/>
    </row>
    <row r="3369" spans="15:109">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c r="BL3369" s="1"/>
      <c r="BM3369" s="1"/>
      <c r="BN3369" s="1"/>
      <c r="BO3369" s="1"/>
      <c r="BP3369" s="1"/>
      <c r="BQ3369" s="1"/>
      <c r="BR3369" s="1"/>
      <c r="BS3369" s="1"/>
      <c r="BT3369" s="1"/>
      <c r="BU3369" s="1"/>
      <c r="BV3369" s="1"/>
      <c r="BW3369" s="1"/>
      <c r="BX3369" s="1"/>
      <c r="BY3369" s="1"/>
      <c r="BZ3369" s="1"/>
      <c r="CA3369" s="1"/>
      <c r="CB3369" s="1"/>
      <c r="CC3369" s="1"/>
      <c r="CD3369" s="1"/>
      <c r="CE3369" s="1"/>
      <c r="CF3369" s="1"/>
      <c r="CG3369" s="1"/>
      <c r="CH3369" s="1"/>
      <c r="CI3369" s="1"/>
      <c r="CJ3369" s="1"/>
      <c r="CK3369" s="1"/>
      <c r="CL3369" s="1"/>
      <c r="CM3369" s="1"/>
      <c r="CN3369" s="1"/>
      <c r="CO3369" s="1"/>
      <c r="CP3369" s="1"/>
      <c r="CQ3369" s="1"/>
      <c r="CR3369" s="1"/>
      <c r="CS3369" s="1"/>
      <c r="CT3369" s="1"/>
      <c r="CU3369" s="1"/>
      <c r="CV3369" s="1"/>
      <c r="CW3369" s="1"/>
      <c r="CX3369" s="1"/>
      <c r="CY3369" s="1"/>
      <c r="CZ3369" s="1"/>
      <c r="DA3369" s="1"/>
      <c r="DB3369" s="1"/>
      <c r="DC3369" s="1"/>
      <c r="DD3369" s="1"/>
      <c r="DE3369" s="1"/>
    </row>
    <row r="3370" spans="15:109">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c r="BL3370" s="1"/>
      <c r="BM3370" s="1"/>
      <c r="BN3370" s="1"/>
      <c r="BO3370" s="1"/>
      <c r="BP3370" s="1"/>
      <c r="BQ3370" s="1"/>
      <c r="BR3370" s="1"/>
      <c r="BS3370" s="1"/>
      <c r="BT3370" s="1"/>
      <c r="BU3370" s="1"/>
      <c r="BV3370" s="1"/>
      <c r="BW3370" s="1"/>
      <c r="BX3370" s="1"/>
      <c r="BY3370" s="1"/>
      <c r="BZ3370" s="1"/>
      <c r="CA3370" s="1"/>
      <c r="CB3370" s="1"/>
      <c r="CC3370" s="1"/>
      <c r="CD3370" s="1"/>
      <c r="CE3370" s="1"/>
      <c r="CF3370" s="1"/>
      <c r="CG3370" s="1"/>
      <c r="CH3370" s="1"/>
      <c r="CI3370" s="1"/>
      <c r="CJ3370" s="1"/>
      <c r="CK3370" s="1"/>
      <c r="CL3370" s="1"/>
      <c r="CM3370" s="1"/>
      <c r="CN3370" s="1"/>
      <c r="CO3370" s="1"/>
      <c r="CP3370" s="1"/>
      <c r="CQ3370" s="1"/>
      <c r="CR3370" s="1"/>
      <c r="CS3370" s="1"/>
      <c r="CT3370" s="1"/>
      <c r="CU3370" s="1"/>
      <c r="CV3370" s="1"/>
      <c r="CW3370" s="1"/>
      <c r="CX3370" s="1"/>
      <c r="CY3370" s="1"/>
      <c r="CZ3370" s="1"/>
      <c r="DA3370" s="1"/>
      <c r="DB3370" s="1"/>
      <c r="DC3370" s="1"/>
      <c r="DD3370" s="1"/>
      <c r="DE3370" s="1"/>
    </row>
    <row r="3371" spans="15:109">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c r="BL3371" s="1"/>
      <c r="BM3371" s="1"/>
      <c r="BN3371" s="1"/>
      <c r="BO3371" s="1"/>
      <c r="BP3371" s="1"/>
      <c r="BQ3371" s="1"/>
      <c r="BR3371" s="1"/>
      <c r="BS3371" s="1"/>
      <c r="BT3371" s="1"/>
      <c r="BU3371" s="1"/>
      <c r="BV3371" s="1"/>
      <c r="BW3371" s="1"/>
      <c r="BX3371" s="1"/>
      <c r="BY3371" s="1"/>
      <c r="BZ3371" s="1"/>
      <c r="CA3371" s="1"/>
      <c r="CB3371" s="1"/>
      <c r="CC3371" s="1"/>
      <c r="CD3371" s="1"/>
      <c r="CE3371" s="1"/>
      <c r="CF3371" s="1"/>
      <c r="CG3371" s="1"/>
      <c r="CH3371" s="1"/>
      <c r="CI3371" s="1"/>
      <c r="CJ3371" s="1"/>
      <c r="CK3371" s="1"/>
      <c r="CL3371" s="1"/>
      <c r="CM3371" s="1"/>
      <c r="CN3371" s="1"/>
      <c r="CO3371" s="1"/>
      <c r="CP3371" s="1"/>
      <c r="CQ3371" s="1"/>
      <c r="CR3371" s="1"/>
      <c r="CS3371" s="1"/>
      <c r="CT3371" s="1"/>
      <c r="CU3371" s="1"/>
      <c r="CV3371" s="1"/>
      <c r="CW3371" s="1"/>
      <c r="CX3371" s="1"/>
      <c r="CY3371" s="1"/>
      <c r="CZ3371" s="1"/>
      <c r="DA3371" s="1"/>
      <c r="DB3371" s="1"/>
      <c r="DC3371" s="1"/>
      <c r="DD3371" s="1"/>
      <c r="DE3371" s="1"/>
    </row>
    <row r="3372" spans="15:109">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c r="BL3372" s="1"/>
      <c r="BM3372" s="1"/>
      <c r="BN3372" s="1"/>
      <c r="BO3372" s="1"/>
      <c r="BP3372" s="1"/>
      <c r="BQ3372" s="1"/>
      <c r="BR3372" s="1"/>
      <c r="BS3372" s="1"/>
      <c r="BT3372" s="1"/>
      <c r="BU3372" s="1"/>
      <c r="BV3372" s="1"/>
      <c r="BW3372" s="1"/>
      <c r="BX3372" s="1"/>
      <c r="BY3372" s="1"/>
      <c r="BZ3372" s="1"/>
      <c r="CA3372" s="1"/>
      <c r="CB3372" s="1"/>
      <c r="CC3372" s="1"/>
      <c r="CD3372" s="1"/>
      <c r="CE3372" s="1"/>
      <c r="CF3372" s="1"/>
      <c r="CG3372" s="1"/>
      <c r="CH3372" s="1"/>
      <c r="CI3372" s="1"/>
      <c r="CJ3372" s="1"/>
      <c r="CK3372" s="1"/>
      <c r="CL3372" s="1"/>
      <c r="CM3372" s="1"/>
      <c r="CN3372" s="1"/>
      <c r="CO3372" s="1"/>
      <c r="CP3372" s="1"/>
      <c r="CQ3372" s="1"/>
      <c r="CR3372" s="1"/>
      <c r="CS3372" s="1"/>
      <c r="CT3372" s="1"/>
      <c r="CU3372" s="1"/>
      <c r="CV3372" s="1"/>
      <c r="CW3372" s="1"/>
      <c r="CX3372" s="1"/>
      <c r="CY3372" s="1"/>
      <c r="CZ3372" s="1"/>
      <c r="DA3372" s="1"/>
      <c r="DB3372" s="1"/>
      <c r="DC3372" s="1"/>
      <c r="DD3372" s="1"/>
      <c r="DE3372" s="1"/>
    </row>
    <row r="3373" spans="15:109">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c r="BL3373" s="1"/>
      <c r="BM3373" s="1"/>
      <c r="BN3373" s="1"/>
      <c r="BO3373" s="1"/>
      <c r="BP3373" s="1"/>
      <c r="BQ3373" s="1"/>
      <c r="BR3373" s="1"/>
      <c r="BS3373" s="1"/>
      <c r="BT3373" s="1"/>
      <c r="BU3373" s="1"/>
      <c r="BV3373" s="1"/>
      <c r="BW3373" s="1"/>
      <c r="BX3373" s="1"/>
      <c r="BY3373" s="1"/>
      <c r="BZ3373" s="1"/>
      <c r="CA3373" s="1"/>
      <c r="CB3373" s="1"/>
      <c r="CC3373" s="1"/>
      <c r="CD3373" s="1"/>
      <c r="CE3373" s="1"/>
      <c r="CF3373" s="1"/>
      <c r="CG3373" s="1"/>
      <c r="CH3373" s="1"/>
      <c r="CI3373" s="1"/>
      <c r="CJ3373" s="1"/>
      <c r="CK3373" s="1"/>
      <c r="CL3373" s="1"/>
      <c r="CM3373" s="1"/>
      <c r="CN3373" s="1"/>
      <c r="CO3373" s="1"/>
      <c r="CP3373" s="1"/>
      <c r="CQ3373" s="1"/>
      <c r="CR3373" s="1"/>
      <c r="CS3373" s="1"/>
      <c r="CT3373" s="1"/>
      <c r="CU3373" s="1"/>
      <c r="CV3373" s="1"/>
      <c r="CW3373" s="1"/>
      <c r="CX3373" s="1"/>
      <c r="CY3373" s="1"/>
      <c r="CZ3373" s="1"/>
      <c r="DA3373" s="1"/>
      <c r="DB3373" s="1"/>
      <c r="DC3373" s="1"/>
      <c r="DD3373" s="1"/>
      <c r="DE3373" s="1"/>
    </row>
    <row r="3374" spans="15:109">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c r="BL3374" s="1"/>
      <c r="BM3374" s="1"/>
      <c r="BN3374" s="1"/>
      <c r="BO3374" s="1"/>
      <c r="BP3374" s="1"/>
      <c r="BQ3374" s="1"/>
      <c r="BR3374" s="1"/>
      <c r="BS3374" s="1"/>
      <c r="BT3374" s="1"/>
      <c r="BU3374" s="1"/>
      <c r="BV3374" s="1"/>
      <c r="BW3374" s="1"/>
      <c r="BX3374" s="1"/>
      <c r="BY3374" s="1"/>
      <c r="BZ3374" s="1"/>
      <c r="CA3374" s="1"/>
      <c r="CB3374" s="1"/>
      <c r="CC3374" s="1"/>
      <c r="CD3374" s="1"/>
      <c r="CE3374" s="1"/>
      <c r="CF3374" s="1"/>
      <c r="CG3374" s="1"/>
      <c r="CH3374" s="1"/>
      <c r="CI3374" s="1"/>
      <c r="CJ3374" s="1"/>
      <c r="CK3374" s="1"/>
      <c r="CL3374" s="1"/>
      <c r="CM3374" s="1"/>
      <c r="CN3374" s="1"/>
      <c r="CO3374" s="1"/>
      <c r="CP3374" s="1"/>
      <c r="CQ3374" s="1"/>
      <c r="CR3374" s="1"/>
      <c r="CS3374" s="1"/>
      <c r="CT3374" s="1"/>
      <c r="CU3374" s="1"/>
      <c r="CV3374" s="1"/>
      <c r="CW3374" s="1"/>
      <c r="CX3374" s="1"/>
      <c r="CY3374" s="1"/>
      <c r="CZ3374" s="1"/>
      <c r="DA3374" s="1"/>
      <c r="DB3374" s="1"/>
      <c r="DC3374" s="1"/>
      <c r="DD3374" s="1"/>
      <c r="DE3374" s="1"/>
    </row>
    <row r="3375" spans="15:109">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c r="BL3375" s="1"/>
      <c r="BM3375" s="1"/>
      <c r="BN3375" s="1"/>
      <c r="BO3375" s="1"/>
      <c r="BP3375" s="1"/>
      <c r="BQ3375" s="1"/>
      <c r="BR3375" s="1"/>
      <c r="BS3375" s="1"/>
      <c r="BT3375" s="1"/>
      <c r="BU3375" s="1"/>
      <c r="BV3375" s="1"/>
      <c r="BW3375" s="1"/>
      <c r="BX3375" s="1"/>
      <c r="BY3375" s="1"/>
      <c r="BZ3375" s="1"/>
      <c r="CA3375" s="1"/>
      <c r="CB3375" s="1"/>
      <c r="CC3375" s="1"/>
      <c r="CD3375" s="1"/>
      <c r="CE3375" s="1"/>
      <c r="CF3375" s="1"/>
      <c r="CG3375" s="1"/>
      <c r="CH3375" s="1"/>
      <c r="CI3375" s="1"/>
      <c r="CJ3375" s="1"/>
      <c r="CK3375" s="1"/>
      <c r="CL3375" s="1"/>
      <c r="CM3375" s="1"/>
      <c r="CN3375" s="1"/>
      <c r="CO3375" s="1"/>
      <c r="CP3375" s="1"/>
      <c r="CQ3375" s="1"/>
      <c r="CR3375" s="1"/>
      <c r="CS3375" s="1"/>
      <c r="CT3375" s="1"/>
      <c r="CU3375" s="1"/>
      <c r="CV3375" s="1"/>
      <c r="CW3375" s="1"/>
      <c r="CX3375" s="1"/>
      <c r="CY3375" s="1"/>
      <c r="CZ3375" s="1"/>
      <c r="DA3375" s="1"/>
      <c r="DB3375" s="1"/>
      <c r="DC3375" s="1"/>
      <c r="DD3375" s="1"/>
      <c r="DE3375" s="1"/>
    </row>
    <row r="3376" spans="15:109">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c r="BL3376" s="1"/>
      <c r="BM3376" s="1"/>
      <c r="BN3376" s="1"/>
      <c r="BO3376" s="1"/>
      <c r="BP3376" s="1"/>
      <c r="BQ3376" s="1"/>
      <c r="BR3376" s="1"/>
      <c r="BS3376" s="1"/>
      <c r="BT3376" s="1"/>
      <c r="BU3376" s="1"/>
      <c r="BV3376" s="1"/>
      <c r="BW3376" s="1"/>
      <c r="BX3376" s="1"/>
      <c r="BY3376" s="1"/>
      <c r="BZ3376" s="1"/>
      <c r="CA3376" s="1"/>
      <c r="CB3376" s="1"/>
      <c r="CC3376" s="1"/>
      <c r="CD3376" s="1"/>
      <c r="CE3376" s="1"/>
      <c r="CF3376" s="1"/>
      <c r="CG3376" s="1"/>
      <c r="CH3376" s="1"/>
      <c r="CI3376" s="1"/>
      <c r="CJ3376" s="1"/>
      <c r="CK3376" s="1"/>
      <c r="CL3376" s="1"/>
      <c r="CM3376" s="1"/>
      <c r="CN3376" s="1"/>
      <c r="CO3376" s="1"/>
      <c r="CP3376" s="1"/>
      <c r="CQ3376" s="1"/>
      <c r="CR3376" s="1"/>
      <c r="CS3376" s="1"/>
      <c r="CT3376" s="1"/>
      <c r="CU3376" s="1"/>
      <c r="CV3376" s="1"/>
      <c r="CW3376" s="1"/>
      <c r="CX3376" s="1"/>
      <c r="CY3376" s="1"/>
      <c r="CZ3376" s="1"/>
      <c r="DA3376" s="1"/>
      <c r="DB3376" s="1"/>
      <c r="DC3376" s="1"/>
      <c r="DD3376" s="1"/>
      <c r="DE3376" s="1"/>
    </row>
    <row r="3377" spans="15:109">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c r="BL3377" s="1"/>
      <c r="BM3377" s="1"/>
      <c r="BN3377" s="1"/>
      <c r="BO3377" s="1"/>
      <c r="BP3377" s="1"/>
      <c r="BQ3377" s="1"/>
      <c r="BR3377" s="1"/>
      <c r="BS3377" s="1"/>
      <c r="BT3377" s="1"/>
      <c r="BU3377" s="1"/>
      <c r="BV3377" s="1"/>
      <c r="BW3377" s="1"/>
      <c r="BX3377" s="1"/>
      <c r="BY3377" s="1"/>
      <c r="BZ3377" s="1"/>
      <c r="CA3377" s="1"/>
      <c r="CB3377" s="1"/>
      <c r="CC3377" s="1"/>
      <c r="CD3377" s="1"/>
      <c r="CE3377" s="1"/>
      <c r="CF3377" s="1"/>
      <c r="CG3377" s="1"/>
      <c r="CH3377" s="1"/>
      <c r="CI3377" s="1"/>
      <c r="CJ3377" s="1"/>
      <c r="CK3377" s="1"/>
      <c r="CL3377" s="1"/>
      <c r="CM3377" s="1"/>
      <c r="CN3377" s="1"/>
      <c r="CO3377" s="1"/>
      <c r="CP3377" s="1"/>
      <c r="CQ3377" s="1"/>
      <c r="CR3377" s="1"/>
      <c r="CS3377" s="1"/>
      <c r="CT3377" s="1"/>
      <c r="CU3377" s="1"/>
      <c r="CV3377" s="1"/>
      <c r="CW3377" s="1"/>
      <c r="CX3377" s="1"/>
      <c r="CY3377" s="1"/>
      <c r="CZ3377" s="1"/>
      <c r="DA3377" s="1"/>
      <c r="DB3377" s="1"/>
      <c r="DC3377" s="1"/>
      <c r="DD3377" s="1"/>
      <c r="DE3377" s="1"/>
    </row>
    <row r="3378" spans="15:109">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c r="BL3378" s="1"/>
      <c r="BM3378" s="1"/>
      <c r="BN3378" s="1"/>
      <c r="BO3378" s="1"/>
      <c r="BP3378" s="1"/>
      <c r="BQ3378" s="1"/>
      <c r="BR3378" s="1"/>
      <c r="BS3378" s="1"/>
      <c r="BT3378" s="1"/>
      <c r="BU3378" s="1"/>
      <c r="BV3378" s="1"/>
      <c r="BW3378" s="1"/>
      <c r="BX3378" s="1"/>
      <c r="BY3378" s="1"/>
      <c r="BZ3378" s="1"/>
      <c r="CA3378" s="1"/>
      <c r="CB3378" s="1"/>
      <c r="CC3378" s="1"/>
      <c r="CD3378" s="1"/>
      <c r="CE3378" s="1"/>
      <c r="CF3378" s="1"/>
      <c r="CG3378" s="1"/>
      <c r="CH3378" s="1"/>
      <c r="CI3378" s="1"/>
      <c r="CJ3378" s="1"/>
      <c r="CK3378" s="1"/>
      <c r="CL3378" s="1"/>
      <c r="CM3378" s="1"/>
      <c r="CN3378" s="1"/>
      <c r="CO3378" s="1"/>
      <c r="CP3378" s="1"/>
      <c r="CQ3378" s="1"/>
      <c r="CR3378" s="1"/>
      <c r="CS3378" s="1"/>
      <c r="CT3378" s="1"/>
      <c r="CU3378" s="1"/>
      <c r="CV3378" s="1"/>
      <c r="CW3378" s="1"/>
      <c r="CX3378" s="1"/>
      <c r="CY3378" s="1"/>
      <c r="CZ3378" s="1"/>
      <c r="DA3378" s="1"/>
      <c r="DB3378" s="1"/>
      <c r="DC3378" s="1"/>
      <c r="DD3378" s="1"/>
      <c r="DE3378" s="1"/>
    </row>
    <row r="3379" spans="15:109">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c r="BL3379" s="1"/>
      <c r="BM3379" s="1"/>
      <c r="BN3379" s="1"/>
      <c r="BO3379" s="1"/>
      <c r="BP3379" s="1"/>
      <c r="BQ3379" s="1"/>
      <c r="BR3379" s="1"/>
      <c r="BS3379" s="1"/>
      <c r="BT3379" s="1"/>
      <c r="BU3379" s="1"/>
      <c r="BV3379" s="1"/>
      <c r="BW3379" s="1"/>
      <c r="BX3379" s="1"/>
      <c r="BY3379" s="1"/>
      <c r="BZ3379" s="1"/>
      <c r="CA3379" s="1"/>
      <c r="CB3379" s="1"/>
      <c r="CC3379" s="1"/>
      <c r="CD3379" s="1"/>
      <c r="CE3379" s="1"/>
      <c r="CF3379" s="1"/>
      <c r="CG3379" s="1"/>
      <c r="CH3379" s="1"/>
      <c r="CI3379" s="1"/>
      <c r="CJ3379" s="1"/>
      <c r="CK3379" s="1"/>
      <c r="CL3379" s="1"/>
      <c r="CM3379" s="1"/>
      <c r="CN3379" s="1"/>
      <c r="CO3379" s="1"/>
      <c r="CP3379" s="1"/>
      <c r="CQ3379" s="1"/>
      <c r="CR3379" s="1"/>
      <c r="CS3379" s="1"/>
      <c r="CT3379" s="1"/>
      <c r="CU3379" s="1"/>
      <c r="CV3379" s="1"/>
      <c r="CW3379" s="1"/>
      <c r="CX3379" s="1"/>
      <c r="CY3379" s="1"/>
      <c r="CZ3379" s="1"/>
      <c r="DA3379" s="1"/>
      <c r="DB3379" s="1"/>
      <c r="DC3379" s="1"/>
      <c r="DD3379" s="1"/>
      <c r="DE3379" s="1"/>
    </row>
    <row r="3380" spans="15:109">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c r="BL3380" s="1"/>
      <c r="BM3380" s="1"/>
      <c r="BN3380" s="1"/>
      <c r="BO3380" s="1"/>
      <c r="BP3380" s="1"/>
      <c r="BQ3380" s="1"/>
      <c r="BR3380" s="1"/>
      <c r="BS3380" s="1"/>
      <c r="BT3380" s="1"/>
      <c r="BU3380" s="1"/>
      <c r="BV3380" s="1"/>
      <c r="BW3380" s="1"/>
      <c r="BX3380" s="1"/>
      <c r="BY3380" s="1"/>
      <c r="BZ3380" s="1"/>
      <c r="CA3380" s="1"/>
      <c r="CB3380" s="1"/>
      <c r="CC3380" s="1"/>
      <c r="CD3380" s="1"/>
      <c r="CE3380" s="1"/>
      <c r="CF3380" s="1"/>
      <c r="CG3380" s="1"/>
      <c r="CH3380" s="1"/>
      <c r="CI3380" s="1"/>
      <c r="CJ3380" s="1"/>
      <c r="CK3380" s="1"/>
      <c r="CL3380" s="1"/>
      <c r="CM3380" s="1"/>
      <c r="CN3380" s="1"/>
      <c r="CO3380" s="1"/>
      <c r="CP3380" s="1"/>
      <c r="CQ3380" s="1"/>
      <c r="CR3380" s="1"/>
      <c r="CS3380" s="1"/>
      <c r="CT3380" s="1"/>
      <c r="CU3380" s="1"/>
      <c r="CV3380" s="1"/>
      <c r="CW3380" s="1"/>
      <c r="CX3380" s="1"/>
      <c r="CY3380" s="1"/>
      <c r="CZ3380" s="1"/>
      <c r="DA3380" s="1"/>
      <c r="DB3380" s="1"/>
      <c r="DC3380" s="1"/>
      <c r="DD3380" s="1"/>
      <c r="DE3380" s="1"/>
    </row>
    <row r="3381" spans="15:109">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c r="BL3381" s="1"/>
      <c r="BM3381" s="1"/>
      <c r="BN3381" s="1"/>
      <c r="BO3381" s="1"/>
      <c r="BP3381" s="1"/>
      <c r="BQ3381" s="1"/>
      <c r="BR3381" s="1"/>
      <c r="BS3381" s="1"/>
      <c r="BT3381" s="1"/>
      <c r="BU3381" s="1"/>
      <c r="BV3381" s="1"/>
      <c r="BW3381" s="1"/>
      <c r="BX3381" s="1"/>
      <c r="BY3381" s="1"/>
      <c r="BZ3381" s="1"/>
      <c r="CA3381" s="1"/>
      <c r="CB3381" s="1"/>
      <c r="CC3381" s="1"/>
      <c r="CD3381" s="1"/>
      <c r="CE3381" s="1"/>
      <c r="CF3381" s="1"/>
      <c r="CG3381" s="1"/>
      <c r="CH3381" s="1"/>
      <c r="CI3381" s="1"/>
      <c r="CJ3381" s="1"/>
      <c r="CK3381" s="1"/>
      <c r="CL3381" s="1"/>
      <c r="CM3381" s="1"/>
      <c r="CN3381" s="1"/>
      <c r="CO3381" s="1"/>
      <c r="CP3381" s="1"/>
      <c r="CQ3381" s="1"/>
      <c r="CR3381" s="1"/>
      <c r="CS3381" s="1"/>
      <c r="CT3381" s="1"/>
      <c r="CU3381" s="1"/>
      <c r="CV3381" s="1"/>
      <c r="CW3381" s="1"/>
      <c r="CX3381" s="1"/>
      <c r="CY3381" s="1"/>
      <c r="CZ3381" s="1"/>
      <c r="DA3381" s="1"/>
      <c r="DB3381" s="1"/>
      <c r="DC3381" s="1"/>
      <c r="DD3381" s="1"/>
      <c r="DE3381" s="1"/>
    </row>
    <row r="3382" spans="15:109">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c r="BL3382" s="1"/>
      <c r="BM3382" s="1"/>
      <c r="BN3382" s="1"/>
      <c r="BO3382" s="1"/>
      <c r="BP3382" s="1"/>
      <c r="BQ3382" s="1"/>
      <c r="BR3382" s="1"/>
      <c r="BS3382" s="1"/>
      <c r="BT3382" s="1"/>
      <c r="BU3382" s="1"/>
      <c r="BV3382" s="1"/>
      <c r="BW3382" s="1"/>
      <c r="BX3382" s="1"/>
      <c r="BY3382" s="1"/>
      <c r="BZ3382" s="1"/>
      <c r="CA3382" s="1"/>
      <c r="CB3382" s="1"/>
      <c r="CC3382" s="1"/>
      <c r="CD3382" s="1"/>
      <c r="CE3382" s="1"/>
      <c r="CF3382" s="1"/>
      <c r="CG3382" s="1"/>
      <c r="CH3382" s="1"/>
      <c r="CI3382" s="1"/>
      <c r="CJ3382" s="1"/>
      <c r="CK3382" s="1"/>
      <c r="CL3382" s="1"/>
      <c r="CM3382" s="1"/>
      <c r="CN3382" s="1"/>
      <c r="CO3382" s="1"/>
      <c r="CP3382" s="1"/>
      <c r="CQ3382" s="1"/>
      <c r="CR3382" s="1"/>
      <c r="CS3382" s="1"/>
      <c r="CT3382" s="1"/>
      <c r="CU3382" s="1"/>
      <c r="CV3382" s="1"/>
      <c r="CW3382" s="1"/>
      <c r="CX3382" s="1"/>
      <c r="CY3382" s="1"/>
      <c r="CZ3382" s="1"/>
      <c r="DA3382" s="1"/>
      <c r="DB3382" s="1"/>
      <c r="DC3382" s="1"/>
      <c r="DD3382" s="1"/>
      <c r="DE3382" s="1"/>
    </row>
    <row r="3383" spans="15:109">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c r="BL3383" s="1"/>
      <c r="BM3383" s="1"/>
      <c r="BN3383" s="1"/>
      <c r="BO3383" s="1"/>
      <c r="BP3383" s="1"/>
      <c r="BQ3383" s="1"/>
      <c r="BR3383" s="1"/>
      <c r="BS3383" s="1"/>
      <c r="BT3383" s="1"/>
      <c r="BU3383" s="1"/>
      <c r="BV3383" s="1"/>
      <c r="BW3383" s="1"/>
      <c r="BX3383" s="1"/>
      <c r="BY3383" s="1"/>
      <c r="BZ3383" s="1"/>
      <c r="CA3383" s="1"/>
      <c r="CB3383" s="1"/>
      <c r="CC3383" s="1"/>
      <c r="CD3383" s="1"/>
      <c r="CE3383" s="1"/>
      <c r="CF3383" s="1"/>
      <c r="CG3383" s="1"/>
      <c r="CH3383" s="1"/>
      <c r="CI3383" s="1"/>
      <c r="CJ3383" s="1"/>
      <c r="CK3383" s="1"/>
      <c r="CL3383" s="1"/>
      <c r="CM3383" s="1"/>
      <c r="CN3383" s="1"/>
      <c r="CO3383" s="1"/>
      <c r="CP3383" s="1"/>
      <c r="CQ3383" s="1"/>
      <c r="CR3383" s="1"/>
      <c r="CS3383" s="1"/>
      <c r="CT3383" s="1"/>
      <c r="CU3383" s="1"/>
      <c r="CV3383" s="1"/>
      <c r="CW3383" s="1"/>
      <c r="CX3383" s="1"/>
      <c r="CY3383" s="1"/>
      <c r="CZ3383" s="1"/>
      <c r="DA3383" s="1"/>
      <c r="DB3383" s="1"/>
      <c r="DC3383" s="1"/>
      <c r="DD3383" s="1"/>
      <c r="DE3383" s="1"/>
    </row>
    <row r="3384" spans="15:109">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c r="BL3384" s="1"/>
      <c r="BM3384" s="1"/>
      <c r="BN3384" s="1"/>
      <c r="BO3384" s="1"/>
      <c r="BP3384" s="1"/>
      <c r="BQ3384" s="1"/>
      <c r="BR3384" s="1"/>
      <c r="BS3384" s="1"/>
      <c r="BT3384" s="1"/>
      <c r="BU3384" s="1"/>
      <c r="BV3384" s="1"/>
      <c r="BW3384" s="1"/>
      <c r="BX3384" s="1"/>
      <c r="BY3384" s="1"/>
      <c r="BZ3384" s="1"/>
      <c r="CA3384" s="1"/>
      <c r="CB3384" s="1"/>
      <c r="CC3384" s="1"/>
      <c r="CD3384" s="1"/>
      <c r="CE3384" s="1"/>
      <c r="CF3384" s="1"/>
      <c r="CG3384" s="1"/>
      <c r="CH3384" s="1"/>
      <c r="CI3384" s="1"/>
      <c r="CJ3384" s="1"/>
      <c r="CK3384" s="1"/>
      <c r="CL3384" s="1"/>
      <c r="CM3384" s="1"/>
      <c r="CN3384" s="1"/>
      <c r="CO3384" s="1"/>
      <c r="CP3384" s="1"/>
      <c r="CQ3384" s="1"/>
      <c r="CR3384" s="1"/>
      <c r="CS3384" s="1"/>
      <c r="CT3384" s="1"/>
      <c r="CU3384" s="1"/>
      <c r="CV3384" s="1"/>
      <c r="CW3384" s="1"/>
      <c r="CX3384" s="1"/>
      <c r="CY3384" s="1"/>
      <c r="CZ3384" s="1"/>
      <c r="DA3384" s="1"/>
      <c r="DB3384" s="1"/>
      <c r="DC3384" s="1"/>
      <c r="DD3384" s="1"/>
      <c r="DE3384" s="1"/>
    </row>
    <row r="3385" spans="15:109">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c r="BL3385" s="1"/>
      <c r="BM3385" s="1"/>
      <c r="BN3385" s="1"/>
      <c r="BO3385" s="1"/>
      <c r="BP3385" s="1"/>
      <c r="BQ3385" s="1"/>
      <c r="BR3385" s="1"/>
      <c r="BS3385" s="1"/>
      <c r="BT3385" s="1"/>
      <c r="BU3385" s="1"/>
      <c r="BV3385" s="1"/>
      <c r="BW3385" s="1"/>
      <c r="BX3385" s="1"/>
      <c r="BY3385" s="1"/>
      <c r="BZ3385" s="1"/>
      <c r="CA3385" s="1"/>
      <c r="CB3385" s="1"/>
      <c r="CC3385" s="1"/>
      <c r="CD3385" s="1"/>
      <c r="CE3385" s="1"/>
      <c r="CF3385" s="1"/>
      <c r="CG3385" s="1"/>
      <c r="CH3385" s="1"/>
      <c r="CI3385" s="1"/>
      <c r="CJ3385" s="1"/>
      <c r="CK3385" s="1"/>
      <c r="CL3385" s="1"/>
      <c r="CM3385" s="1"/>
      <c r="CN3385" s="1"/>
      <c r="CO3385" s="1"/>
      <c r="CP3385" s="1"/>
      <c r="CQ3385" s="1"/>
      <c r="CR3385" s="1"/>
      <c r="CS3385" s="1"/>
      <c r="CT3385" s="1"/>
      <c r="CU3385" s="1"/>
      <c r="CV3385" s="1"/>
      <c r="CW3385" s="1"/>
      <c r="CX3385" s="1"/>
      <c r="CY3385" s="1"/>
      <c r="CZ3385" s="1"/>
      <c r="DA3385" s="1"/>
      <c r="DB3385" s="1"/>
      <c r="DC3385" s="1"/>
      <c r="DD3385" s="1"/>
      <c r="DE3385" s="1"/>
    </row>
    <row r="3386" spans="15:109">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c r="BL3386" s="1"/>
      <c r="BM3386" s="1"/>
      <c r="BN3386" s="1"/>
      <c r="BO3386" s="1"/>
      <c r="BP3386" s="1"/>
      <c r="BQ3386" s="1"/>
      <c r="BR3386" s="1"/>
      <c r="BS3386" s="1"/>
      <c r="BT3386" s="1"/>
      <c r="BU3386" s="1"/>
      <c r="BV3386" s="1"/>
      <c r="BW3386" s="1"/>
      <c r="BX3386" s="1"/>
      <c r="BY3386" s="1"/>
      <c r="BZ3386" s="1"/>
      <c r="CA3386" s="1"/>
      <c r="CB3386" s="1"/>
      <c r="CC3386" s="1"/>
      <c r="CD3386" s="1"/>
      <c r="CE3386" s="1"/>
      <c r="CF3386" s="1"/>
      <c r="CG3386" s="1"/>
      <c r="CH3386" s="1"/>
      <c r="CI3386" s="1"/>
      <c r="CJ3386" s="1"/>
      <c r="CK3386" s="1"/>
      <c r="CL3386" s="1"/>
      <c r="CM3386" s="1"/>
      <c r="CN3386" s="1"/>
      <c r="CO3386" s="1"/>
      <c r="CP3386" s="1"/>
      <c r="CQ3386" s="1"/>
      <c r="CR3386" s="1"/>
      <c r="CS3386" s="1"/>
      <c r="CT3386" s="1"/>
      <c r="CU3386" s="1"/>
      <c r="CV3386" s="1"/>
      <c r="CW3386" s="1"/>
      <c r="CX3386" s="1"/>
      <c r="CY3386" s="1"/>
      <c r="CZ3386" s="1"/>
      <c r="DA3386" s="1"/>
      <c r="DB3386" s="1"/>
      <c r="DC3386" s="1"/>
      <c r="DD3386" s="1"/>
      <c r="DE3386" s="1"/>
    </row>
    <row r="3387" spans="15:109">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c r="BL3387" s="1"/>
      <c r="BM3387" s="1"/>
      <c r="BN3387" s="1"/>
      <c r="BO3387" s="1"/>
      <c r="BP3387" s="1"/>
      <c r="BQ3387" s="1"/>
      <c r="BR3387" s="1"/>
      <c r="BS3387" s="1"/>
      <c r="BT3387" s="1"/>
      <c r="BU3387" s="1"/>
      <c r="BV3387" s="1"/>
      <c r="BW3387" s="1"/>
      <c r="BX3387" s="1"/>
      <c r="BY3387" s="1"/>
      <c r="BZ3387" s="1"/>
      <c r="CA3387" s="1"/>
      <c r="CB3387" s="1"/>
      <c r="CC3387" s="1"/>
      <c r="CD3387" s="1"/>
      <c r="CE3387" s="1"/>
      <c r="CF3387" s="1"/>
      <c r="CG3387" s="1"/>
      <c r="CH3387" s="1"/>
      <c r="CI3387" s="1"/>
      <c r="CJ3387" s="1"/>
      <c r="CK3387" s="1"/>
      <c r="CL3387" s="1"/>
      <c r="CM3387" s="1"/>
      <c r="CN3387" s="1"/>
      <c r="CO3387" s="1"/>
      <c r="CP3387" s="1"/>
      <c r="CQ3387" s="1"/>
      <c r="CR3387" s="1"/>
      <c r="CS3387" s="1"/>
      <c r="CT3387" s="1"/>
      <c r="CU3387" s="1"/>
      <c r="CV3387" s="1"/>
      <c r="CW3387" s="1"/>
      <c r="CX3387" s="1"/>
      <c r="CY3387" s="1"/>
      <c r="CZ3387" s="1"/>
      <c r="DA3387" s="1"/>
      <c r="DB3387" s="1"/>
      <c r="DC3387" s="1"/>
      <c r="DD3387" s="1"/>
      <c r="DE3387" s="1"/>
    </row>
    <row r="3388" spans="15:109">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c r="BL3388" s="1"/>
      <c r="BM3388" s="1"/>
      <c r="BN3388" s="1"/>
      <c r="BO3388" s="1"/>
      <c r="BP3388" s="1"/>
      <c r="BQ3388" s="1"/>
      <c r="BR3388" s="1"/>
      <c r="BS3388" s="1"/>
      <c r="BT3388" s="1"/>
      <c r="BU3388" s="1"/>
      <c r="BV3388" s="1"/>
      <c r="BW3388" s="1"/>
      <c r="BX3388" s="1"/>
      <c r="BY3388" s="1"/>
      <c r="BZ3388" s="1"/>
      <c r="CA3388" s="1"/>
      <c r="CB3388" s="1"/>
      <c r="CC3388" s="1"/>
      <c r="CD3388" s="1"/>
      <c r="CE3388" s="1"/>
      <c r="CF3388" s="1"/>
      <c r="CG3388" s="1"/>
      <c r="CH3388" s="1"/>
      <c r="CI3388" s="1"/>
      <c r="CJ3388" s="1"/>
      <c r="CK3388" s="1"/>
      <c r="CL3388" s="1"/>
      <c r="CM3388" s="1"/>
      <c r="CN3388" s="1"/>
      <c r="CO3388" s="1"/>
      <c r="CP3388" s="1"/>
      <c r="CQ3388" s="1"/>
      <c r="CR3388" s="1"/>
      <c r="CS3388" s="1"/>
      <c r="CT3388" s="1"/>
      <c r="CU3388" s="1"/>
      <c r="CV3388" s="1"/>
      <c r="CW3388" s="1"/>
      <c r="CX3388" s="1"/>
      <c r="CY3388" s="1"/>
      <c r="CZ3388" s="1"/>
      <c r="DA3388" s="1"/>
      <c r="DB3388" s="1"/>
      <c r="DC3388" s="1"/>
      <c r="DD3388" s="1"/>
      <c r="DE3388" s="1"/>
    </row>
    <row r="3389" spans="15:109">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c r="BL3389" s="1"/>
      <c r="BM3389" s="1"/>
      <c r="BN3389" s="1"/>
      <c r="BO3389" s="1"/>
      <c r="BP3389" s="1"/>
      <c r="BQ3389" s="1"/>
      <c r="BR3389" s="1"/>
      <c r="BS3389" s="1"/>
      <c r="BT3389" s="1"/>
      <c r="BU3389" s="1"/>
      <c r="BV3389" s="1"/>
      <c r="BW3389" s="1"/>
      <c r="BX3389" s="1"/>
      <c r="BY3389" s="1"/>
      <c r="BZ3389" s="1"/>
      <c r="CA3389" s="1"/>
      <c r="CB3389" s="1"/>
      <c r="CC3389" s="1"/>
      <c r="CD3389" s="1"/>
      <c r="CE3389" s="1"/>
      <c r="CF3389" s="1"/>
      <c r="CG3389" s="1"/>
      <c r="CH3389" s="1"/>
      <c r="CI3389" s="1"/>
      <c r="CJ3389" s="1"/>
      <c r="CK3389" s="1"/>
      <c r="CL3389" s="1"/>
      <c r="CM3389" s="1"/>
      <c r="CN3389" s="1"/>
      <c r="CO3389" s="1"/>
      <c r="CP3389" s="1"/>
      <c r="CQ3389" s="1"/>
      <c r="CR3389" s="1"/>
      <c r="CS3389" s="1"/>
      <c r="CT3389" s="1"/>
      <c r="CU3389" s="1"/>
      <c r="CV3389" s="1"/>
      <c r="CW3389" s="1"/>
      <c r="CX3389" s="1"/>
      <c r="CY3389" s="1"/>
      <c r="CZ3389" s="1"/>
      <c r="DA3389" s="1"/>
      <c r="DB3389" s="1"/>
      <c r="DC3389" s="1"/>
      <c r="DD3389" s="1"/>
      <c r="DE3389" s="1"/>
    </row>
    <row r="3390" spans="15:109">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c r="BL3390" s="1"/>
      <c r="BM3390" s="1"/>
      <c r="BN3390" s="1"/>
      <c r="BO3390" s="1"/>
      <c r="BP3390" s="1"/>
      <c r="BQ3390" s="1"/>
      <c r="BR3390" s="1"/>
      <c r="BS3390" s="1"/>
      <c r="BT3390" s="1"/>
      <c r="BU3390" s="1"/>
      <c r="BV3390" s="1"/>
      <c r="BW3390" s="1"/>
      <c r="BX3390" s="1"/>
      <c r="BY3390" s="1"/>
      <c r="BZ3390" s="1"/>
      <c r="CA3390" s="1"/>
      <c r="CB3390" s="1"/>
      <c r="CC3390" s="1"/>
      <c r="CD3390" s="1"/>
      <c r="CE3390" s="1"/>
      <c r="CF3390" s="1"/>
      <c r="CG3390" s="1"/>
      <c r="CH3390" s="1"/>
      <c r="CI3390" s="1"/>
      <c r="CJ3390" s="1"/>
      <c r="CK3390" s="1"/>
      <c r="CL3390" s="1"/>
      <c r="CM3390" s="1"/>
      <c r="CN3390" s="1"/>
      <c r="CO3390" s="1"/>
      <c r="CP3390" s="1"/>
      <c r="CQ3390" s="1"/>
      <c r="CR3390" s="1"/>
      <c r="CS3390" s="1"/>
      <c r="CT3390" s="1"/>
      <c r="CU3390" s="1"/>
      <c r="CV3390" s="1"/>
      <c r="CW3390" s="1"/>
      <c r="CX3390" s="1"/>
      <c r="CY3390" s="1"/>
      <c r="CZ3390" s="1"/>
      <c r="DA3390" s="1"/>
      <c r="DB3390" s="1"/>
      <c r="DC3390" s="1"/>
      <c r="DD3390" s="1"/>
      <c r="DE3390" s="1"/>
    </row>
    <row r="3391" spans="15:109">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c r="BL3391" s="1"/>
      <c r="BM3391" s="1"/>
      <c r="BN3391" s="1"/>
      <c r="BO3391" s="1"/>
      <c r="BP3391" s="1"/>
      <c r="BQ3391" s="1"/>
      <c r="BR3391" s="1"/>
      <c r="BS3391" s="1"/>
      <c r="BT3391" s="1"/>
      <c r="BU3391" s="1"/>
      <c r="BV3391" s="1"/>
      <c r="BW3391" s="1"/>
      <c r="BX3391" s="1"/>
      <c r="BY3391" s="1"/>
      <c r="BZ3391" s="1"/>
      <c r="CA3391" s="1"/>
      <c r="CB3391" s="1"/>
      <c r="CC3391" s="1"/>
      <c r="CD3391" s="1"/>
      <c r="CE3391" s="1"/>
      <c r="CF3391" s="1"/>
      <c r="CG3391" s="1"/>
      <c r="CH3391" s="1"/>
      <c r="CI3391" s="1"/>
      <c r="CJ3391" s="1"/>
      <c r="CK3391" s="1"/>
      <c r="CL3391" s="1"/>
      <c r="CM3391" s="1"/>
      <c r="CN3391" s="1"/>
      <c r="CO3391" s="1"/>
      <c r="CP3391" s="1"/>
      <c r="CQ3391" s="1"/>
      <c r="CR3391" s="1"/>
      <c r="CS3391" s="1"/>
      <c r="CT3391" s="1"/>
      <c r="CU3391" s="1"/>
      <c r="CV3391" s="1"/>
      <c r="CW3391" s="1"/>
      <c r="CX3391" s="1"/>
      <c r="CY3391" s="1"/>
      <c r="CZ3391" s="1"/>
      <c r="DA3391" s="1"/>
      <c r="DB3391" s="1"/>
      <c r="DC3391" s="1"/>
      <c r="DD3391" s="1"/>
      <c r="DE3391" s="1"/>
    </row>
    <row r="3392" spans="15:109">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c r="BL3392" s="1"/>
      <c r="BM3392" s="1"/>
      <c r="BN3392" s="1"/>
      <c r="BO3392" s="1"/>
      <c r="BP3392" s="1"/>
      <c r="BQ3392" s="1"/>
      <c r="BR3392" s="1"/>
      <c r="BS3392" s="1"/>
      <c r="BT3392" s="1"/>
      <c r="BU3392" s="1"/>
      <c r="BV3392" s="1"/>
      <c r="BW3392" s="1"/>
      <c r="BX3392" s="1"/>
      <c r="BY3392" s="1"/>
      <c r="BZ3392" s="1"/>
      <c r="CA3392" s="1"/>
      <c r="CB3392" s="1"/>
      <c r="CC3392" s="1"/>
      <c r="CD3392" s="1"/>
      <c r="CE3392" s="1"/>
      <c r="CF3392" s="1"/>
      <c r="CG3392" s="1"/>
      <c r="CH3392" s="1"/>
      <c r="CI3392" s="1"/>
      <c r="CJ3392" s="1"/>
      <c r="CK3392" s="1"/>
      <c r="CL3392" s="1"/>
      <c r="CM3392" s="1"/>
      <c r="CN3392" s="1"/>
      <c r="CO3392" s="1"/>
      <c r="CP3392" s="1"/>
      <c r="CQ3392" s="1"/>
      <c r="CR3392" s="1"/>
      <c r="CS3392" s="1"/>
      <c r="CT3392" s="1"/>
      <c r="CU3392" s="1"/>
      <c r="CV3392" s="1"/>
      <c r="CW3392" s="1"/>
      <c r="CX3392" s="1"/>
      <c r="CY3392" s="1"/>
      <c r="CZ3392" s="1"/>
      <c r="DA3392" s="1"/>
      <c r="DB3392" s="1"/>
      <c r="DC3392" s="1"/>
      <c r="DD3392" s="1"/>
      <c r="DE3392" s="1"/>
    </row>
    <row r="3393" spans="15:109">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c r="BL3393" s="1"/>
      <c r="BM3393" s="1"/>
      <c r="BN3393" s="1"/>
      <c r="BO3393" s="1"/>
      <c r="BP3393" s="1"/>
      <c r="BQ3393" s="1"/>
      <c r="BR3393" s="1"/>
      <c r="BS3393" s="1"/>
      <c r="BT3393" s="1"/>
      <c r="BU3393" s="1"/>
      <c r="BV3393" s="1"/>
      <c r="BW3393" s="1"/>
      <c r="BX3393" s="1"/>
      <c r="BY3393" s="1"/>
      <c r="BZ3393" s="1"/>
      <c r="CA3393" s="1"/>
      <c r="CB3393" s="1"/>
      <c r="CC3393" s="1"/>
      <c r="CD3393" s="1"/>
      <c r="CE3393" s="1"/>
      <c r="CF3393" s="1"/>
      <c r="CG3393" s="1"/>
      <c r="CH3393" s="1"/>
      <c r="CI3393" s="1"/>
      <c r="CJ3393" s="1"/>
      <c r="CK3393" s="1"/>
      <c r="CL3393" s="1"/>
      <c r="CM3393" s="1"/>
      <c r="CN3393" s="1"/>
      <c r="CO3393" s="1"/>
      <c r="CP3393" s="1"/>
      <c r="CQ3393" s="1"/>
      <c r="CR3393" s="1"/>
      <c r="CS3393" s="1"/>
      <c r="CT3393" s="1"/>
      <c r="CU3393" s="1"/>
      <c r="CV3393" s="1"/>
      <c r="CW3393" s="1"/>
      <c r="CX3393" s="1"/>
      <c r="CY3393" s="1"/>
      <c r="CZ3393" s="1"/>
      <c r="DA3393" s="1"/>
      <c r="DB3393" s="1"/>
      <c r="DC3393" s="1"/>
      <c r="DD3393" s="1"/>
      <c r="DE3393" s="1"/>
    </row>
    <row r="3394" spans="15:109">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c r="BL3394" s="1"/>
      <c r="BM3394" s="1"/>
      <c r="BN3394" s="1"/>
      <c r="BO3394" s="1"/>
      <c r="BP3394" s="1"/>
      <c r="BQ3394" s="1"/>
      <c r="BR3394" s="1"/>
      <c r="BS3394" s="1"/>
      <c r="BT3394" s="1"/>
      <c r="BU3394" s="1"/>
      <c r="BV3394" s="1"/>
      <c r="BW3394" s="1"/>
      <c r="BX3394" s="1"/>
      <c r="BY3394" s="1"/>
      <c r="BZ3394" s="1"/>
      <c r="CA3394" s="1"/>
      <c r="CB3394" s="1"/>
      <c r="CC3394" s="1"/>
      <c r="CD3394" s="1"/>
      <c r="CE3394" s="1"/>
      <c r="CF3394" s="1"/>
      <c r="CG3394" s="1"/>
      <c r="CH3394" s="1"/>
      <c r="CI3394" s="1"/>
      <c r="CJ3394" s="1"/>
      <c r="CK3394" s="1"/>
      <c r="CL3394" s="1"/>
      <c r="CM3394" s="1"/>
      <c r="CN3394" s="1"/>
      <c r="CO3394" s="1"/>
      <c r="CP3394" s="1"/>
      <c r="CQ3394" s="1"/>
      <c r="CR3394" s="1"/>
      <c r="CS3394" s="1"/>
      <c r="CT3394" s="1"/>
      <c r="CU3394" s="1"/>
      <c r="CV3394" s="1"/>
      <c r="CW3394" s="1"/>
      <c r="CX3394" s="1"/>
      <c r="CY3394" s="1"/>
      <c r="CZ3394" s="1"/>
      <c r="DA3394" s="1"/>
      <c r="DB3394" s="1"/>
      <c r="DC3394" s="1"/>
      <c r="DD3394" s="1"/>
      <c r="DE3394" s="1"/>
    </row>
    <row r="3395" spans="15:109">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c r="BL3395" s="1"/>
      <c r="BM3395" s="1"/>
      <c r="BN3395" s="1"/>
      <c r="BO3395" s="1"/>
      <c r="BP3395" s="1"/>
      <c r="BQ3395" s="1"/>
      <c r="BR3395" s="1"/>
      <c r="BS3395" s="1"/>
      <c r="BT3395" s="1"/>
      <c r="BU3395" s="1"/>
      <c r="BV3395" s="1"/>
      <c r="BW3395" s="1"/>
      <c r="BX3395" s="1"/>
      <c r="BY3395" s="1"/>
      <c r="BZ3395" s="1"/>
      <c r="CA3395" s="1"/>
      <c r="CB3395" s="1"/>
      <c r="CC3395" s="1"/>
      <c r="CD3395" s="1"/>
      <c r="CE3395" s="1"/>
      <c r="CF3395" s="1"/>
      <c r="CG3395" s="1"/>
      <c r="CH3395" s="1"/>
      <c r="CI3395" s="1"/>
      <c r="CJ3395" s="1"/>
      <c r="CK3395" s="1"/>
      <c r="CL3395" s="1"/>
      <c r="CM3395" s="1"/>
      <c r="CN3395" s="1"/>
      <c r="CO3395" s="1"/>
      <c r="CP3395" s="1"/>
      <c r="CQ3395" s="1"/>
      <c r="CR3395" s="1"/>
      <c r="CS3395" s="1"/>
      <c r="CT3395" s="1"/>
      <c r="CU3395" s="1"/>
      <c r="CV3395" s="1"/>
      <c r="CW3395" s="1"/>
      <c r="CX3395" s="1"/>
      <c r="CY3395" s="1"/>
      <c r="CZ3395" s="1"/>
      <c r="DA3395" s="1"/>
      <c r="DB3395" s="1"/>
      <c r="DC3395" s="1"/>
      <c r="DD3395" s="1"/>
      <c r="DE3395" s="1"/>
    </row>
    <row r="3396" spans="15:109">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c r="BL3396" s="1"/>
      <c r="BM3396" s="1"/>
      <c r="BN3396" s="1"/>
      <c r="BO3396" s="1"/>
      <c r="BP3396" s="1"/>
      <c r="BQ3396" s="1"/>
      <c r="BR3396" s="1"/>
      <c r="BS3396" s="1"/>
      <c r="BT3396" s="1"/>
      <c r="BU3396" s="1"/>
      <c r="BV3396" s="1"/>
      <c r="BW3396" s="1"/>
      <c r="BX3396" s="1"/>
      <c r="BY3396" s="1"/>
      <c r="BZ3396" s="1"/>
      <c r="CA3396" s="1"/>
      <c r="CB3396" s="1"/>
      <c r="CC3396" s="1"/>
      <c r="CD3396" s="1"/>
      <c r="CE3396" s="1"/>
      <c r="CF3396" s="1"/>
      <c r="CG3396" s="1"/>
      <c r="CH3396" s="1"/>
      <c r="CI3396" s="1"/>
      <c r="CJ3396" s="1"/>
      <c r="CK3396" s="1"/>
      <c r="CL3396" s="1"/>
      <c r="CM3396" s="1"/>
      <c r="CN3396" s="1"/>
      <c r="CO3396" s="1"/>
      <c r="CP3396" s="1"/>
      <c r="CQ3396" s="1"/>
      <c r="CR3396" s="1"/>
      <c r="CS3396" s="1"/>
      <c r="CT3396" s="1"/>
      <c r="CU3396" s="1"/>
      <c r="CV3396" s="1"/>
      <c r="CW3396" s="1"/>
      <c r="CX3396" s="1"/>
      <c r="CY3396" s="1"/>
      <c r="CZ3396" s="1"/>
      <c r="DA3396" s="1"/>
      <c r="DB3396" s="1"/>
      <c r="DC3396" s="1"/>
      <c r="DD3396" s="1"/>
      <c r="DE3396" s="1"/>
    </row>
    <row r="3397" spans="15:109">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c r="BL3397" s="1"/>
      <c r="BM3397" s="1"/>
      <c r="BN3397" s="1"/>
      <c r="BO3397" s="1"/>
      <c r="BP3397" s="1"/>
      <c r="BQ3397" s="1"/>
      <c r="BR3397" s="1"/>
      <c r="BS3397" s="1"/>
      <c r="BT3397" s="1"/>
      <c r="BU3397" s="1"/>
      <c r="BV3397" s="1"/>
      <c r="BW3397" s="1"/>
      <c r="BX3397" s="1"/>
      <c r="BY3397" s="1"/>
      <c r="BZ3397" s="1"/>
      <c r="CA3397" s="1"/>
      <c r="CB3397" s="1"/>
      <c r="CC3397" s="1"/>
      <c r="CD3397" s="1"/>
      <c r="CE3397" s="1"/>
      <c r="CF3397" s="1"/>
      <c r="CG3397" s="1"/>
      <c r="CH3397" s="1"/>
      <c r="CI3397" s="1"/>
      <c r="CJ3397" s="1"/>
      <c r="CK3397" s="1"/>
      <c r="CL3397" s="1"/>
      <c r="CM3397" s="1"/>
      <c r="CN3397" s="1"/>
      <c r="CO3397" s="1"/>
      <c r="CP3397" s="1"/>
      <c r="CQ3397" s="1"/>
      <c r="CR3397" s="1"/>
      <c r="CS3397" s="1"/>
      <c r="CT3397" s="1"/>
      <c r="CU3397" s="1"/>
      <c r="CV3397" s="1"/>
      <c r="CW3397" s="1"/>
      <c r="CX3397" s="1"/>
      <c r="CY3397" s="1"/>
      <c r="CZ3397" s="1"/>
      <c r="DA3397" s="1"/>
      <c r="DB3397" s="1"/>
      <c r="DC3397" s="1"/>
      <c r="DD3397" s="1"/>
      <c r="DE3397" s="1"/>
    </row>
    <row r="3398" spans="15:109">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c r="BL3398" s="1"/>
      <c r="BM3398" s="1"/>
      <c r="BN3398" s="1"/>
      <c r="BO3398" s="1"/>
      <c r="BP3398" s="1"/>
      <c r="BQ3398" s="1"/>
      <c r="BR3398" s="1"/>
      <c r="BS3398" s="1"/>
      <c r="BT3398" s="1"/>
      <c r="BU3398" s="1"/>
      <c r="BV3398" s="1"/>
      <c r="BW3398" s="1"/>
      <c r="BX3398" s="1"/>
      <c r="BY3398" s="1"/>
      <c r="BZ3398" s="1"/>
      <c r="CA3398" s="1"/>
      <c r="CB3398" s="1"/>
      <c r="CC3398" s="1"/>
      <c r="CD3398" s="1"/>
      <c r="CE3398" s="1"/>
      <c r="CF3398" s="1"/>
      <c r="CG3398" s="1"/>
      <c r="CH3398" s="1"/>
      <c r="CI3398" s="1"/>
      <c r="CJ3398" s="1"/>
      <c r="CK3398" s="1"/>
      <c r="CL3398" s="1"/>
      <c r="CM3398" s="1"/>
      <c r="CN3398" s="1"/>
      <c r="CO3398" s="1"/>
      <c r="CP3398" s="1"/>
      <c r="CQ3398" s="1"/>
      <c r="CR3398" s="1"/>
      <c r="CS3398" s="1"/>
      <c r="CT3398" s="1"/>
      <c r="CU3398" s="1"/>
      <c r="CV3398" s="1"/>
      <c r="CW3398" s="1"/>
      <c r="CX3398" s="1"/>
      <c r="CY3398" s="1"/>
      <c r="CZ3398" s="1"/>
      <c r="DA3398" s="1"/>
      <c r="DB3398" s="1"/>
      <c r="DC3398" s="1"/>
      <c r="DD3398" s="1"/>
      <c r="DE3398" s="1"/>
    </row>
    <row r="3399" spans="15:109">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c r="BL3399" s="1"/>
      <c r="BM3399" s="1"/>
      <c r="BN3399" s="1"/>
      <c r="BO3399" s="1"/>
      <c r="BP3399" s="1"/>
      <c r="BQ3399" s="1"/>
      <c r="BR3399" s="1"/>
      <c r="BS3399" s="1"/>
      <c r="BT3399" s="1"/>
      <c r="BU3399" s="1"/>
      <c r="BV3399" s="1"/>
      <c r="BW3399" s="1"/>
      <c r="BX3399" s="1"/>
      <c r="BY3399" s="1"/>
      <c r="BZ3399" s="1"/>
      <c r="CA3399" s="1"/>
      <c r="CB3399" s="1"/>
      <c r="CC3399" s="1"/>
      <c r="CD3399" s="1"/>
      <c r="CE3399" s="1"/>
      <c r="CF3399" s="1"/>
      <c r="CG3399" s="1"/>
      <c r="CH3399" s="1"/>
      <c r="CI3399" s="1"/>
      <c r="CJ3399" s="1"/>
      <c r="CK3399" s="1"/>
      <c r="CL3399" s="1"/>
      <c r="CM3399" s="1"/>
      <c r="CN3399" s="1"/>
      <c r="CO3399" s="1"/>
      <c r="CP3399" s="1"/>
      <c r="CQ3399" s="1"/>
      <c r="CR3399" s="1"/>
      <c r="CS3399" s="1"/>
      <c r="CT3399" s="1"/>
      <c r="CU3399" s="1"/>
      <c r="CV3399" s="1"/>
      <c r="CW3399" s="1"/>
      <c r="CX3399" s="1"/>
      <c r="CY3399" s="1"/>
      <c r="CZ3399" s="1"/>
      <c r="DA3399" s="1"/>
      <c r="DB3399" s="1"/>
      <c r="DC3399" s="1"/>
      <c r="DD3399" s="1"/>
      <c r="DE3399" s="1"/>
    </row>
    <row r="3400" spans="15:109">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c r="BL3400" s="1"/>
      <c r="BM3400" s="1"/>
      <c r="BN3400" s="1"/>
      <c r="BO3400" s="1"/>
      <c r="BP3400" s="1"/>
      <c r="BQ3400" s="1"/>
      <c r="BR3400" s="1"/>
      <c r="BS3400" s="1"/>
      <c r="BT3400" s="1"/>
      <c r="BU3400" s="1"/>
      <c r="BV3400" s="1"/>
      <c r="BW3400" s="1"/>
      <c r="BX3400" s="1"/>
      <c r="BY3400" s="1"/>
      <c r="BZ3400" s="1"/>
      <c r="CA3400" s="1"/>
      <c r="CB3400" s="1"/>
      <c r="CC3400" s="1"/>
      <c r="CD3400" s="1"/>
      <c r="CE3400" s="1"/>
      <c r="CF3400" s="1"/>
      <c r="CG3400" s="1"/>
      <c r="CH3400" s="1"/>
      <c r="CI3400" s="1"/>
      <c r="CJ3400" s="1"/>
      <c r="CK3400" s="1"/>
      <c r="CL3400" s="1"/>
      <c r="CM3400" s="1"/>
      <c r="CN3400" s="1"/>
      <c r="CO3400" s="1"/>
      <c r="CP3400" s="1"/>
      <c r="CQ3400" s="1"/>
      <c r="CR3400" s="1"/>
      <c r="CS3400" s="1"/>
      <c r="CT3400" s="1"/>
      <c r="CU3400" s="1"/>
      <c r="CV3400" s="1"/>
      <c r="CW3400" s="1"/>
      <c r="CX3400" s="1"/>
      <c r="CY3400" s="1"/>
      <c r="CZ3400" s="1"/>
      <c r="DA3400" s="1"/>
      <c r="DB3400" s="1"/>
      <c r="DC3400" s="1"/>
      <c r="DD3400" s="1"/>
      <c r="DE3400" s="1"/>
    </row>
    <row r="3401" spans="15:109">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c r="BL3401" s="1"/>
      <c r="BM3401" s="1"/>
      <c r="BN3401" s="1"/>
      <c r="BO3401" s="1"/>
      <c r="BP3401" s="1"/>
      <c r="BQ3401" s="1"/>
      <c r="BR3401" s="1"/>
      <c r="BS3401" s="1"/>
      <c r="BT3401" s="1"/>
      <c r="BU3401" s="1"/>
      <c r="BV3401" s="1"/>
      <c r="BW3401" s="1"/>
      <c r="BX3401" s="1"/>
      <c r="BY3401" s="1"/>
      <c r="BZ3401" s="1"/>
      <c r="CA3401" s="1"/>
      <c r="CB3401" s="1"/>
      <c r="CC3401" s="1"/>
      <c r="CD3401" s="1"/>
      <c r="CE3401" s="1"/>
      <c r="CF3401" s="1"/>
      <c r="CG3401" s="1"/>
      <c r="CH3401" s="1"/>
      <c r="CI3401" s="1"/>
      <c r="CJ3401" s="1"/>
      <c r="CK3401" s="1"/>
      <c r="CL3401" s="1"/>
      <c r="CM3401" s="1"/>
      <c r="CN3401" s="1"/>
      <c r="CO3401" s="1"/>
      <c r="CP3401" s="1"/>
      <c r="CQ3401" s="1"/>
      <c r="CR3401" s="1"/>
      <c r="CS3401" s="1"/>
      <c r="CT3401" s="1"/>
      <c r="CU3401" s="1"/>
      <c r="CV3401" s="1"/>
      <c r="CW3401" s="1"/>
      <c r="CX3401" s="1"/>
      <c r="CY3401" s="1"/>
      <c r="CZ3401" s="1"/>
      <c r="DA3401" s="1"/>
      <c r="DB3401" s="1"/>
      <c r="DC3401" s="1"/>
      <c r="DD3401" s="1"/>
      <c r="DE3401" s="1"/>
    </row>
    <row r="3402" spans="15:109">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c r="BL3402" s="1"/>
      <c r="BM3402" s="1"/>
      <c r="BN3402" s="1"/>
      <c r="BO3402" s="1"/>
      <c r="BP3402" s="1"/>
      <c r="BQ3402" s="1"/>
      <c r="BR3402" s="1"/>
      <c r="BS3402" s="1"/>
      <c r="BT3402" s="1"/>
      <c r="BU3402" s="1"/>
      <c r="BV3402" s="1"/>
      <c r="BW3402" s="1"/>
      <c r="BX3402" s="1"/>
      <c r="BY3402" s="1"/>
      <c r="BZ3402" s="1"/>
      <c r="CA3402" s="1"/>
      <c r="CB3402" s="1"/>
      <c r="CC3402" s="1"/>
      <c r="CD3402" s="1"/>
      <c r="CE3402" s="1"/>
      <c r="CF3402" s="1"/>
      <c r="CG3402" s="1"/>
      <c r="CH3402" s="1"/>
      <c r="CI3402" s="1"/>
      <c r="CJ3402" s="1"/>
      <c r="CK3402" s="1"/>
      <c r="CL3402" s="1"/>
      <c r="CM3402" s="1"/>
      <c r="CN3402" s="1"/>
      <c r="CO3402" s="1"/>
      <c r="CP3402" s="1"/>
      <c r="CQ3402" s="1"/>
      <c r="CR3402" s="1"/>
      <c r="CS3402" s="1"/>
      <c r="CT3402" s="1"/>
      <c r="CU3402" s="1"/>
      <c r="CV3402" s="1"/>
      <c r="CW3402" s="1"/>
      <c r="CX3402" s="1"/>
      <c r="CY3402" s="1"/>
      <c r="CZ3402" s="1"/>
      <c r="DA3402" s="1"/>
      <c r="DB3402" s="1"/>
      <c r="DC3402" s="1"/>
      <c r="DD3402" s="1"/>
      <c r="DE3402" s="1"/>
    </row>
    <row r="3403" spans="15:109">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c r="BL3403" s="1"/>
      <c r="BM3403" s="1"/>
      <c r="BN3403" s="1"/>
      <c r="BO3403" s="1"/>
      <c r="BP3403" s="1"/>
      <c r="BQ3403" s="1"/>
      <c r="BR3403" s="1"/>
      <c r="BS3403" s="1"/>
      <c r="BT3403" s="1"/>
      <c r="BU3403" s="1"/>
      <c r="BV3403" s="1"/>
      <c r="BW3403" s="1"/>
      <c r="BX3403" s="1"/>
      <c r="BY3403" s="1"/>
      <c r="BZ3403" s="1"/>
      <c r="CA3403" s="1"/>
      <c r="CB3403" s="1"/>
      <c r="CC3403" s="1"/>
      <c r="CD3403" s="1"/>
      <c r="CE3403" s="1"/>
      <c r="CF3403" s="1"/>
      <c r="CG3403" s="1"/>
      <c r="CH3403" s="1"/>
      <c r="CI3403" s="1"/>
      <c r="CJ3403" s="1"/>
      <c r="CK3403" s="1"/>
      <c r="CL3403" s="1"/>
      <c r="CM3403" s="1"/>
      <c r="CN3403" s="1"/>
      <c r="CO3403" s="1"/>
      <c r="CP3403" s="1"/>
      <c r="CQ3403" s="1"/>
      <c r="CR3403" s="1"/>
      <c r="CS3403" s="1"/>
      <c r="CT3403" s="1"/>
      <c r="CU3403" s="1"/>
      <c r="CV3403" s="1"/>
      <c r="CW3403" s="1"/>
      <c r="CX3403" s="1"/>
      <c r="CY3403" s="1"/>
      <c r="CZ3403" s="1"/>
      <c r="DA3403" s="1"/>
      <c r="DB3403" s="1"/>
      <c r="DC3403" s="1"/>
      <c r="DD3403" s="1"/>
      <c r="DE3403" s="1"/>
    </row>
    <row r="3404" spans="15:109">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c r="BL3404" s="1"/>
      <c r="BM3404" s="1"/>
      <c r="BN3404" s="1"/>
      <c r="BO3404" s="1"/>
      <c r="BP3404" s="1"/>
      <c r="BQ3404" s="1"/>
      <c r="BR3404" s="1"/>
      <c r="BS3404" s="1"/>
      <c r="BT3404" s="1"/>
      <c r="BU3404" s="1"/>
      <c r="BV3404" s="1"/>
      <c r="BW3404" s="1"/>
      <c r="BX3404" s="1"/>
      <c r="BY3404" s="1"/>
      <c r="BZ3404" s="1"/>
      <c r="CA3404" s="1"/>
      <c r="CB3404" s="1"/>
      <c r="CC3404" s="1"/>
      <c r="CD3404" s="1"/>
      <c r="CE3404" s="1"/>
      <c r="CF3404" s="1"/>
      <c r="CG3404" s="1"/>
      <c r="CH3404" s="1"/>
      <c r="CI3404" s="1"/>
      <c r="CJ3404" s="1"/>
      <c r="CK3404" s="1"/>
      <c r="CL3404" s="1"/>
      <c r="CM3404" s="1"/>
      <c r="CN3404" s="1"/>
      <c r="CO3404" s="1"/>
      <c r="CP3404" s="1"/>
      <c r="CQ3404" s="1"/>
      <c r="CR3404" s="1"/>
      <c r="CS3404" s="1"/>
      <c r="CT3404" s="1"/>
      <c r="CU3404" s="1"/>
      <c r="CV3404" s="1"/>
      <c r="CW3404" s="1"/>
      <c r="CX3404" s="1"/>
      <c r="CY3404" s="1"/>
      <c r="CZ3404" s="1"/>
      <c r="DA3404" s="1"/>
      <c r="DB3404" s="1"/>
      <c r="DC3404" s="1"/>
      <c r="DD3404" s="1"/>
      <c r="DE3404" s="1"/>
    </row>
    <row r="3405" spans="15:109">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c r="BL3405" s="1"/>
      <c r="BM3405" s="1"/>
      <c r="BN3405" s="1"/>
      <c r="BO3405" s="1"/>
      <c r="BP3405" s="1"/>
      <c r="BQ3405" s="1"/>
      <c r="BR3405" s="1"/>
      <c r="BS3405" s="1"/>
      <c r="BT3405" s="1"/>
      <c r="BU3405" s="1"/>
      <c r="BV3405" s="1"/>
      <c r="BW3405" s="1"/>
      <c r="BX3405" s="1"/>
      <c r="BY3405" s="1"/>
      <c r="BZ3405" s="1"/>
      <c r="CA3405" s="1"/>
      <c r="CB3405" s="1"/>
      <c r="CC3405" s="1"/>
      <c r="CD3405" s="1"/>
      <c r="CE3405" s="1"/>
      <c r="CF3405" s="1"/>
      <c r="CG3405" s="1"/>
      <c r="CH3405" s="1"/>
      <c r="CI3405" s="1"/>
      <c r="CJ3405" s="1"/>
      <c r="CK3405" s="1"/>
      <c r="CL3405" s="1"/>
      <c r="CM3405" s="1"/>
      <c r="CN3405" s="1"/>
      <c r="CO3405" s="1"/>
      <c r="CP3405" s="1"/>
      <c r="CQ3405" s="1"/>
      <c r="CR3405" s="1"/>
      <c r="CS3405" s="1"/>
      <c r="CT3405" s="1"/>
      <c r="CU3405" s="1"/>
      <c r="CV3405" s="1"/>
      <c r="CW3405" s="1"/>
      <c r="CX3405" s="1"/>
      <c r="CY3405" s="1"/>
      <c r="CZ3405" s="1"/>
      <c r="DA3405" s="1"/>
      <c r="DB3405" s="1"/>
      <c r="DC3405" s="1"/>
      <c r="DD3405" s="1"/>
      <c r="DE3405" s="1"/>
    </row>
    <row r="3406" spans="15:109">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c r="BL3406" s="1"/>
      <c r="BM3406" s="1"/>
      <c r="BN3406" s="1"/>
      <c r="BO3406" s="1"/>
      <c r="BP3406" s="1"/>
      <c r="BQ3406" s="1"/>
      <c r="BR3406" s="1"/>
      <c r="BS3406" s="1"/>
      <c r="BT3406" s="1"/>
      <c r="BU3406" s="1"/>
      <c r="BV3406" s="1"/>
      <c r="BW3406" s="1"/>
      <c r="BX3406" s="1"/>
      <c r="BY3406" s="1"/>
      <c r="BZ3406" s="1"/>
      <c r="CA3406" s="1"/>
      <c r="CB3406" s="1"/>
      <c r="CC3406" s="1"/>
      <c r="CD3406" s="1"/>
      <c r="CE3406" s="1"/>
      <c r="CF3406" s="1"/>
      <c r="CG3406" s="1"/>
      <c r="CH3406" s="1"/>
      <c r="CI3406" s="1"/>
      <c r="CJ3406" s="1"/>
      <c r="CK3406" s="1"/>
      <c r="CL3406" s="1"/>
      <c r="CM3406" s="1"/>
      <c r="CN3406" s="1"/>
      <c r="CO3406" s="1"/>
      <c r="CP3406" s="1"/>
      <c r="CQ3406" s="1"/>
      <c r="CR3406" s="1"/>
      <c r="CS3406" s="1"/>
      <c r="CT3406" s="1"/>
      <c r="CU3406" s="1"/>
      <c r="CV3406" s="1"/>
      <c r="CW3406" s="1"/>
      <c r="CX3406" s="1"/>
      <c r="CY3406" s="1"/>
      <c r="CZ3406" s="1"/>
      <c r="DA3406" s="1"/>
      <c r="DB3406" s="1"/>
      <c r="DC3406" s="1"/>
      <c r="DD3406" s="1"/>
      <c r="DE3406" s="1"/>
    </row>
    <row r="3407" spans="15:109">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c r="BL3407" s="1"/>
      <c r="BM3407" s="1"/>
      <c r="BN3407" s="1"/>
      <c r="BO3407" s="1"/>
      <c r="BP3407" s="1"/>
      <c r="BQ3407" s="1"/>
      <c r="BR3407" s="1"/>
      <c r="BS3407" s="1"/>
      <c r="BT3407" s="1"/>
      <c r="BU3407" s="1"/>
      <c r="BV3407" s="1"/>
      <c r="BW3407" s="1"/>
      <c r="BX3407" s="1"/>
      <c r="BY3407" s="1"/>
      <c r="BZ3407" s="1"/>
      <c r="CA3407" s="1"/>
      <c r="CB3407" s="1"/>
      <c r="CC3407" s="1"/>
      <c r="CD3407" s="1"/>
      <c r="CE3407" s="1"/>
      <c r="CF3407" s="1"/>
      <c r="CG3407" s="1"/>
      <c r="CH3407" s="1"/>
      <c r="CI3407" s="1"/>
      <c r="CJ3407" s="1"/>
      <c r="CK3407" s="1"/>
      <c r="CL3407" s="1"/>
      <c r="CM3407" s="1"/>
      <c r="CN3407" s="1"/>
      <c r="CO3407" s="1"/>
      <c r="CP3407" s="1"/>
      <c r="CQ3407" s="1"/>
      <c r="CR3407" s="1"/>
      <c r="CS3407" s="1"/>
      <c r="CT3407" s="1"/>
      <c r="CU3407" s="1"/>
      <c r="CV3407" s="1"/>
      <c r="CW3407" s="1"/>
      <c r="CX3407" s="1"/>
      <c r="CY3407" s="1"/>
      <c r="CZ3407" s="1"/>
      <c r="DA3407" s="1"/>
      <c r="DB3407" s="1"/>
      <c r="DC3407" s="1"/>
      <c r="DD3407" s="1"/>
      <c r="DE3407" s="1"/>
    </row>
    <row r="3408" spans="15:109">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c r="BL3408" s="1"/>
      <c r="BM3408" s="1"/>
      <c r="BN3408" s="1"/>
      <c r="BO3408" s="1"/>
      <c r="BP3408" s="1"/>
      <c r="BQ3408" s="1"/>
      <c r="BR3408" s="1"/>
      <c r="BS3408" s="1"/>
      <c r="BT3408" s="1"/>
      <c r="BU3408" s="1"/>
      <c r="BV3408" s="1"/>
      <c r="BW3408" s="1"/>
      <c r="BX3408" s="1"/>
      <c r="BY3408" s="1"/>
      <c r="BZ3408" s="1"/>
      <c r="CA3408" s="1"/>
      <c r="CB3408" s="1"/>
      <c r="CC3408" s="1"/>
      <c r="CD3408" s="1"/>
      <c r="CE3408" s="1"/>
      <c r="CF3408" s="1"/>
      <c r="CG3408" s="1"/>
      <c r="CH3408" s="1"/>
      <c r="CI3408" s="1"/>
      <c r="CJ3408" s="1"/>
      <c r="CK3408" s="1"/>
      <c r="CL3408" s="1"/>
      <c r="CM3408" s="1"/>
      <c r="CN3408" s="1"/>
      <c r="CO3408" s="1"/>
      <c r="CP3408" s="1"/>
      <c r="CQ3408" s="1"/>
      <c r="CR3408" s="1"/>
      <c r="CS3408" s="1"/>
      <c r="CT3408" s="1"/>
      <c r="CU3408" s="1"/>
      <c r="CV3408" s="1"/>
      <c r="CW3408" s="1"/>
      <c r="CX3408" s="1"/>
      <c r="CY3408" s="1"/>
      <c r="CZ3408" s="1"/>
      <c r="DA3408" s="1"/>
      <c r="DB3408" s="1"/>
      <c r="DC3408" s="1"/>
      <c r="DD3408" s="1"/>
      <c r="DE3408" s="1"/>
    </row>
    <row r="3409" spans="15:109">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c r="BL3409" s="1"/>
      <c r="BM3409" s="1"/>
      <c r="BN3409" s="1"/>
      <c r="BO3409" s="1"/>
      <c r="BP3409" s="1"/>
      <c r="BQ3409" s="1"/>
      <c r="BR3409" s="1"/>
      <c r="BS3409" s="1"/>
      <c r="BT3409" s="1"/>
      <c r="BU3409" s="1"/>
      <c r="BV3409" s="1"/>
      <c r="BW3409" s="1"/>
      <c r="BX3409" s="1"/>
      <c r="BY3409" s="1"/>
      <c r="BZ3409" s="1"/>
      <c r="CA3409" s="1"/>
      <c r="CB3409" s="1"/>
      <c r="CC3409" s="1"/>
      <c r="CD3409" s="1"/>
      <c r="CE3409" s="1"/>
      <c r="CF3409" s="1"/>
      <c r="CG3409" s="1"/>
      <c r="CH3409" s="1"/>
      <c r="CI3409" s="1"/>
      <c r="CJ3409" s="1"/>
      <c r="CK3409" s="1"/>
      <c r="CL3409" s="1"/>
      <c r="CM3409" s="1"/>
      <c r="CN3409" s="1"/>
      <c r="CO3409" s="1"/>
      <c r="CP3409" s="1"/>
      <c r="CQ3409" s="1"/>
      <c r="CR3409" s="1"/>
      <c r="CS3409" s="1"/>
      <c r="CT3409" s="1"/>
      <c r="CU3409" s="1"/>
      <c r="CV3409" s="1"/>
      <c r="CW3409" s="1"/>
      <c r="CX3409" s="1"/>
      <c r="CY3409" s="1"/>
      <c r="CZ3409" s="1"/>
      <c r="DA3409" s="1"/>
      <c r="DB3409" s="1"/>
      <c r="DC3409" s="1"/>
      <c r="DD3409" s="1"/>
      <c r="DE3409" s="1"/>
    </row>
    <row r="3410" spans="15:109">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c r="BL3410" s="1"/>
      <c r="BM3410" s="1"/>
      <c r="BN3410" s="1"/>
      <c r="BO3410" s="1"/>
      <c r="BP3410" s="1"/>
      <c r="BQ3410" s="1"/>
      <c r="BR3410" s="1"/>
      <c r="BS3410" s="1"/>
      <c r="BT3410" s="1"/>
      <c r="BU3410" s="1"/>
      <c r="BV3410" s="1"/>
      <c r="BW3410" s="1"/>
      <c r="BX3410" s="1"/>
      <c r="BY3410" s="1"/>
      <c r="BZ3410" s="1"/>
      <c r="CA3410" s="1"/>
      <c r="CB3410" s="1"/>
      <c r="CC3410" s="1"/>
      <c r="CD3410" s="1"/>
      <c r="CE3410" s="1"/>
      <c r="CF3410" s="1"/>
      <c r="CG3410" s="1"/>
      <c r="CH3410" s="1"/>
      <c r="CI3410" s="1"/>
      <c r="CJ3410" s="1"/>
      <c r="CK3410" s="1"/>
      <c r="CL3410" s="1"/>
      <c r="CM3410" s="1"/>
      <c r="CN3410" s="1"/>
      <c r="CO3410" s="1"/>
      <c r="CP3410" s="1"/>
      <c r="CQ3410" s="1"/>
      <c r="CR3410" s="1"/>
      <c r="CS3410" s="1"/>
      <c r="CT3410" s="1"/>
      <c r="CU3410" s="1"/>
      <c r="CV3410" s="1"/>
      <c r="CW3410" s="1"/>
      <c r="CX3410" s="1"/>
      <c r="CY3410" s="1"/>
      <c r="CZ3410" s="1"/>
      <c r="DA3410" s="1"/>
      <c r="DB3410" s="1"/>
      <c r="DC3410" s="1"/>
      <c r="DD3410" s="1"/>
      <c r="DE3410" s="1"/>
    </row>
    <row r="3411" spans="15:109">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c r="BL3411" s="1"/>
      <c r="BM3411" s="1"/>
      <c r="BN3411" s="1"/>
      <c r="BO3411" s="1"/>
      <c r="BP3411" s="1"/>
      <c r="BQ3411" s="1"/>
      <c r="BR3411" s="1"/>
      <c r="BS3411" s="1"/>
      <c r="BT3411" s="1"/>
      <c r="BU3411" s="1"/>
      <c r="BV3411" s="1"/>
      <c r="BW3411" s="1"/>
      <c r="BX3411" s="1"/>
      <c r="BY3411" s="1"/>
      <c r="BZ3411" s="1"/>
      <c r="CA3411" s="1"/>
      <c r="CB3411" s="1"/>
      <c r="CC3411" s="1"/>
      <c r="CD3411" s="1"/>
      <c r="CE3411" s="1"/>
      <c r="CF3411" s="1"/>
      <c r="CG3411" s="1"/>
      <c r="CH3411" s="1"/>
      <c r="CI3411" s="1"/>
      <c r="CJ3411" s="1"/>
      <c r="CK3411" s="1"/>
      <c r="CL3411" s="1"/>
      <c r="CM3411" s="1"/>
      <c r="CN3411" s="1"/>
      <c r="CO3411" s="1"/>
      <c r="CP3411" s="1"/>
      <c r="CQ3411" s="1"/>
      <c r="CR3411" s="1"/>
      <c r="CS3411" s="1"/>
      <c r="CT3411" s="1"/>
      <c r="CU3411" s="1"/>
      <c r="CV3411" s="1"/>
      <c r="CW3411" s="1"/>
      <c r="CX3411" s="1"/>
      <c r="CY3411" s="1"/>
      <c r="CZ3411" s="1"/>
      <c r="DA3411" s="1"/>
      <c r="DB3411" s="1"/>
      <c r="DC3411" s="1"/>
      <c r="DD3411" s="1"/>
      <c r="DE3411" s="1"/>
    </row>
    <row r="3412" spans="15:109">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c r="BL3412" s="1"/>
      <c r="BM3412" s="1"/>
      <c r="BN3412" s="1"/>
      <c r="BO3412" s="1"/>
      <c r="BP3412" s="1"/>
      <c r="BQ3412" s="1"/>
      <c r="BR3412" s="1"/>
      <c r="BS3412" s="1"/>
      <c r="BT3412" s="1"/>
      <c r="BU3412" s="1"/>
      <c r="BV3412" s="1"/>
      <c r="BW3412" s="1"/>
      <c r="BX3412" s="1"/>
      <c r="BY3412" s="1"/>
      <c r="BZ3412" s="1"/>
      <c r="CA3412" s="1"/>
      <c r="CB3412" s="1"/>
      <c r="CC3412" s="1"/>
      <c r="CD3412" s="1"/>
      <c r="CE3412" s="1"/>
      <c r="CF3412" s="1"/>
      <c r="CG3412" s="1"/>
      <c r="CH3412" s="1"/>
      <c r="CI3412" s="1"/>
      <c r="CJ3412" s="1"/>
      <c r="CK3412" s="1"/>
      <c r="CL3412" s="1"/>
      <c r="CM3412" s="1"/>
      <c r="CN3412" s="1"/>
      <c r="CO3412" s="1"/>
      <c r="CP3412" s="1"/>
      <c r="CQ3412" s="1"/>
      <c r="CR3412" s="1"/>
      <c r="CS3412" s="1"/>
      <c r="CT3412" s="1"/>
      <c r="CU3412" s="1"/>
      <c r="CV3412" s="1"/>
      <c r="CW3412" s="1"/>
      <c r="CX3412" s="1"/>
      <c r="CY3412" s="1"/>
      <c r="CZ3412" s="1"/>
      <c r="DA3412" s="1"/>
      <c r="DB3412" s="1"/>
      <c r="DC3412" s="1"/>
      <c r="DD3412" s="1"/>
      <c r="DE3412" s="1"/>
    </row>
    <row r="3413" spans="15:109">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c r="BL3413" s="1"/>
      <c r="BM3413" s="1"/>
      <c r="BN3413" s="1"/>
      <c r="BO3413" s="1"/>
      <c r="BP3413" s="1"/>
      <c r="BQ3413" s="1"/>
      <c r="BR3413" s="1"/>
      <c r="BS3413" s="1"/>
      <c r="BT3413" s="1"/>
      <c r="BU3413" s="1"/>
      <c r="BV3413" s="1"/>
      <c r="BW3413" s="1"/>
      <c r="BX3413" s="1"/>
      <c r="BY3413" s="1"/>
      <c r="BZ3413" s="1"/>
      <c r="CA3413" s="1"/>
      <c r="CB3413" s="1"/>
      <c r="CC3413" s="1"/>
      <c r="CD3413" s="1"/>
      <c r="CE3413" s="1"/>
      <c r="CF3413" s="1"/>
      <c r="CG3413" s="1"/>
      <c r="CH3413" s="1"/>
      <c r="CI3413" s="1"/>
      <c r="CJ3413" s="1"/>
      <c r="CK3413" s="1"/>
      <c r="CL3413" s="1"/>
      <c r="CM3413" s="1"/>
      <c r="CN3413" s="1"/>
      <c r="CO3413" s="1"/>
      <c r="CP3413" s="1"/>
      <c r="CQ3413" s="1"/>
      <c r="CR3413" s="1"/>
      <c r="CS3413" s="1"/>
      <c r="CT3413" s="1"/>
      <c r="CU3413" s="1"/>
      <c r="CV3413" s="1"/>
      <c r="CW3413" s="1"/>
      <c r="CX3413" s="1"/>
      <c r="CY3413" s="1"/>
      <c r="CZ3413" s="1"/>
      <c r="DA3413" s="1"/>
      <c r="DB3413" s="1"/>
      <c r="DC3413" s="1"/>
      <c r="DD3413" s="1"/>
      <c r="DE3413" s="1"/>
    </row>
    <row r="3414" spans="15:109">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c r="BL3414" s="1"/>
      <c r="BM3414" s="1"/>
      <c r="BN3414" s="1"/>
      <c r="BO3414" s="1"/>
      <c r="BP3414" s="1"/>
      <c r="BQ3414" s="1"/>
      <c r="BR3414" s="1"/>
      <c r="BS3414" s="1"/>
      <c r="BT3414" s="1"/>
      <c r="BU3414" s="1"/>
      <c r="BV3414" s="1"/>
      <c r="BW3414" s="1"/>
      <c r="BX3414" s="1"/>
      <c r="BY3414" s="1"/>
      <c r="BZ3414" s="1"/>
      <c r="CA3414" s="1"/>
      <c r="CB3414" s="1"/>
      <c r="CC3414" s="1"/>
      <c r="CD3414" s="1"/>
      <c r="CE3414" s="1"/>
      <c r="CF3414" s="1"/>
      <c r="CG3414" s="1"/>
      <c r="CH3414" s="1"/>
      <c r="CI3414" s="1"/>
      <c r="CJ3414" s="1"/>
      <c r="CK3414" s="1"/>
      <c r="CL3414" s="1"/>
      <c r="CM3414" s="1"/>
      <c r="CN3414" s="1"/>
      <c r="CO3414" s="1"/>
      <c r="CP3414" s="1"/>
      <c r="CQ3414" s="1"/>
      <c r="CR3414" s="1"/>
      <c r="CS3414" s="1"/>
      <c r="CT3414" s="1"/>
      <c r="CU3414" s="1"/>
      <c r="CV3414" s="1"/>
      <c r="CW3414" s="1"/>
      <c r="CX3414" s="1"/>
      <c r="CY3414" s="1"/>
      <c r="CZ3414" s="1"/>
      <c r="DA3414" s="1"/>
      <c r="DB3414" s="1"/>
      <c r="DC3414" s="1"/>
      <c r="DD3414" s="1"/>
      <c r="DE3414" s="1"/>
    </row>
    <row r="3415" spans="15:109">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c r="BL3415" s="1"/>
      <c r="BM3415" s="1"/>
      <c r="BN3415" s="1"/>
      <c r="BO3415" s="1"/>
      <c r="BP3415" s="1"/>
      <c r="BQ3415" s="1"/>
      <c r="BR3415" s="1"/>
      <c r="BS3415" s="1"/>
      <c r="BT3415" s="1"/>
      <c r="BU3415" s="1"/>
      <c r="BV3415" s="1"/>
      <c r="BW3415" s="1"/>
      <c r="BX3415" s="1"/>
      <c r="BY3415" s="1"/>
      <c r="BZ3415" s="1"/>
      <c r="CA3415" s="1"/>
      <c r="CB3415" s="1"/>
      <c r="CC3415" s="1"/>
      <c r="CD3415" s="1"/>
      <c r="CE3415" s="1"/>
      <c r="CF3415" s="1"/>
      <c r="CG3415" s="1"/>
      <c r="CH3415" s="1"/>
      <c r="CI3415" s="1"/>
      <c r="CJ3415" s="1"/>
      <c r="CK3415" s="1"/>
      <c r="CL3415" s="1"/>
      <c r="CM3415" s="1"/>
      <c r="CN3415" s="1"/>
      <c r="CO3415" s="1"/>
      <c r="CP3415" s="1"/>
      <c r="CQ3415" s="1"/>
      <c r="CR3415" s="1"/>
      <c r="CS3415" s="1"/>
      <c r="CT3415" s="1"/>
      <c r="CU3415" s="1"/>
      <c r="CV3415" s="1"/>
      <c r="CW3415" s="1"/>
      <c r="CX3415" s="1"/>
      <c r="CY3415" s="1"/>
      <c r="CZ3415" s="1"/>
      <c r="DA3415" s="1"/>
      <c r="DB3415" s="1"/>
      <c r="DC3415" s="1"/>
      <c r="DD3415" s="1"/>
      <c r="DE3415" s="1"/>
    </row>
    <row r="3416" spans="15:109">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c r="BL3416" s="1"/>
      <c r="BM3416" s="1"/>
      <c r="BN3416" s="1"/>
      <c r="BO3416" s="1"/>
      <c r="BP3416" s="1"/>
      <c r="BQ3416" s="1"/>
      <c r="BR3416" s="1"/>
      <c r="BS3416" s="1"/>
      <c r="BT3416" s="1"/>
      <c r="BU3416" s="1"/>
      <c r="BV3416" s="1"/>
      <c r="BW3416" s="1"/>
      <c r="BX3416" s="1"/>
      <c r="BY3416" s="1"/>
      <c r="BZ3416" s="1"/>
      <c r="CA3416" s="1"/>
      <c r="CB3416" s="1"/>
      <c r="CC3416" s="1"/>
      <c r="CD3416" s="1"/>
      <c r="CE3416" s="1"/>
      <c r="CF3416" s="1"/>
      <c r="CG3416" s="1"/>
      <c r="CH3416" s="1"/>
      <c r="CI3416" s="1"/>
      <c r="CJ3416" s="1"/>
      <c r="CK3416" s="1"/>
      <c r="CL3416" s="1"/>
      <c r="CM3416" s="1"/>
      <c r="CN3416" s="1"/>
      <c r="CO3416" s="1"/>
      <c r="CP3416" s="1"/>
      <c r="CQ3416" s="1"/>
      <c r="CR3416" s="1"/>
      <c r="CS3416" s="1"/>
      <c r="CT3416" s="1"/>
      <c r="CU3416" s="1"/>
      <c r="CV3416" s="1"/>
      <c r="CW3416" s="1"/>
      <c r="CX3416" s="1"/>
      <c r="CY3416" s="1"/>
      <c r="CZ3416" s="1"/>
      <c r="DA3416" s="1"/>
      <c r="DB3416" s="1"/>
      <c r="DC3416" s="1"/>
      <c r="DD3416" s="1"/>
      <c r="DE3416" s="1"/>
    </row>
    <row r="3417" spans="15:109">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c r="BL3417" s="1"/>
      <c r="BM3417" s="1"/>
      <c r="BN3417" s="1"/>
      <c r="BO3417" s="1"/>
      <c r="BP3417" s="1"/>
      <c r="BQ3417" s="1"/>
      <c r="BR3417" s="1"/>
      <c r="BS3417" s="1"/>
      <c r="BT3417" s="1"/>
      <c r="BU3417" s="1"/>
      <c r="BV3417" s="1"/>
      <c r="BW3417" s="1"/>
      <c r="BX3417" s="1"/>
      <c r="BY3417" s="1"/>
      <c r="BZ3417" s="1"/>
      <c r="CA3417" s="1"/>
      <c r="CB3417" s="1"/>
      <c r="CC3417" s="1"/>
      <c r="CD3417" s="1"/>
      <c r="CE3417" s="1"/>
      <c r="CF3417" s="1"/>
      <c r="CG3417" s="1"/>
      <c r="CH3417" s="1"/>
      <c r="CI3417" s="1"/>
      <c r="CJ3417" s="1"/>
      <c r="CK3417" s="1"/>
      <c r="CL3417" s="1"/>
      <c r="CM3417" s="1"/>
      <c r="CN3417" s="1"/>
      <c r="CO3417" s="1"/>
      <c r="CP3417" s="1"/>
      <c r="CQ3417" s="1"/>
      <c r="CR3417" s="1"/>
      <c r="CS3417" s="1"/>
      <c r="CT3417" s="1"/>
      <c r="CU3417" s="1"/>
      <c r="CV3417" s="1"/>
      <c r="CW3417" s="1"/>
      <c r="CX3417" s="1"/>
      <c r="CY3417" s="1"/>
      <c r="CZ3417" s="1"/>
      <c r="DA3417" s="1"/>
      <c r="DB3417" s="1"/>
      <c r="DC3417" s="1"/>
      <c r="DD3417" s="1"/>
      <c r="DE3417" s="1"/>
    </row>
    <row r="3418" spans="15:109">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c r="BL3418" s="1"/>
      <c r="BM3418" s="1"/>
      <c r="BN3418" s="1"/>
      <c r="BO3418" s="1"/>
      <c r="BP3418" s="1"/>
      <c r="BQ3418" s="1"/>
      <c r="BR3418" s="1"/>
      <c r="BS3418" s="1"/>
      <c r="BT3418" s="1"/>
      <c r="BU3418" s="1"/>
      <c r="BV3418" s="1"/>
      <c r="BW3418" s="1"/>
      <c r="BX3418" s="1"/>
      <c r="BY3418" s="1"/>
      <c r="BZ3418" s="1"/>
      <c r="CA3418" s="1"/>
      <c r="CB3418" s="1"/>
      <c r="CC3418" s="1"/>
      <c r="CD3418" s="1"/>
      <c r="CE3418" s="1"/>
      <c r="CF3418" s="1"/>
      <c r="CG3418" s="1"/>
      <c r="CH3418" s="1"/>
      <c r="CI3418" s="1"/>
      <c r="CJ3418" s="1"/>
      <c r="CK3418" s="1"/>
      <c r="CL3418" s="1"/>
      <c r="CM3418" s="1"/>
      <c r="CN3418" s="1"/>
      <c r="CO3418" s="1"/>
      <c r="CP3418" s="1"/>
      <c r="CQ3418" s="1"/>
      <c r="CR3418" s="1"/>
      <c r="CS3418" s="1"/>
      <c r="CT3418" s="1"/>
      <c r="CU3418" s="1"/>
      <c r="CV3418" s="1"/>
      <c r="CW3418" s="1"/>
      <c r="CX3418" s="1"/>
      <c r="CY3418" s="1"/>
      <c r="CZ3418" s="1"/>
      <c r="DA3418" s="1"/>
      <c r="DB3418" s="1"/>
      <c r="DC3418" s="1"/>
      <c r="DD3418" s="1"/>
      <c r="DE3418" s="1"/>
    </row>
    <row r="3419" spans="15:109">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c r="BL3419" s="1"/>
      <c r="BM3419" s="1"/>
      <c r="BN3419" s="1"/>
      <c r="BO3419" s="1"/>
      <c r="BP3419" s="1"/>
      <c r="BQ3419" s="1"/>
      <c r="BR3419" s="1"/>
      <c r="BS3419" s="1"/>
      <c r="BT3419" s="1"/>
      <c r="BU3419" s="1"/>
      <c r="BV3419" s="1"/>
      <c r="BW3419" s="1"/>
      <c r="BX3419" s="1"/>
      <c r="BY3419" s="1"/>
      <c r="BZ3419" s="1"/>
      <c r="CA3419" s="1"/>
      <c r="CB3419" s="1"/>
      <c r="CC3419" s="1"/>
      <c r="CD3419" s="1"/>
      <c r="CE3419" s="1"/>
      <c r="CF3419" s="1"/>
      <c r="CG3419" s="1"/>
      <c r="CH3419" s="1"/>
      <c r="CI3419" s="1"/>
      <c r="CJ3419" s="1"/>
      <c r="CK3419" s="1"/>
      <c r="CL3419" s="1"/>
      <c r="CM3419" s="1"/>
      <c r="CN3419" s="1"/>
      <c r="CO3419" s="1"/>
      <c r="CP3419" s="1"/>
      <c r="CQ3419" s="1"/>
      <c r="CR3419" s="1"/>
      <c r="CS3419" s="1"/>
      <c r="CT3419" s="1"/>
      <c r="CU3419" s="1"/>
      <c r="CV3419" s="1"/>
      <c r="CW3419" s="1"/>
      <c r="CX3419" s="1"/>
      <c r="CY3419" s="1"/>
      <c r="CZ3419" s="1"/>
      <c r="DA3419" s="1"/>
      <c r="DB3419" s="1"/>
      <c r="DC3419" s="1"/>
      <c r="DD3419" s="1"/>
      <c r="DE3419" s="1"/>
    </row>
    <row r="3420" spans="15:109">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c r="BL3420" s="1"/>
      <c r="BM3420" s="1"/>
      <c r="BN3420" s="1"/>
      <c r="BO3420" s="1"/>
      <c r="BP3420" s="1"/>
      <c r="BQ3420" s="1"/>
      <c r="BR3420" s="1"/>
      <c r="BS3420" s="1"/>
      <c r="BT3420" s="1"/>
      <c r="BU3420" s="1"/>
      <c r="BV3420" s="1"/>
      <c r="BW3420" s="1"/>
      <c r="BX3420" s="1"/>
      <c r="BY3420" s="1"/>
      <c r="BZ3420" s="1"/>
      <c r="CA3420" s="1"/>
      <c r="CB3420" s="1"/>
      <c r="CC3420" s="1"/>
      <c r="CD3420" s="1"/>
      <c r="CE3420" s="1"/>
      <c r="CF3420" s="1"/>
      <c r="CG3420" s="1"/>
      <c r="CH3420" s="1"/>
      <c r="CI3420" s="1"/>
      <c r="CJ3420" s="1"/>
      <c r="CK3420" s="1"/>
      <c r="CL3420" s="1"/>
      <c r="CM3420" s="1"/>
      <c r="CN3420" s="1"/>
      <c r="CO3420" s="1"/>
      <c r="CP3420" s="1"/>
      <c r="CQ3420" s="1"/>
      <c r="CR3420" s="1"/>
      <c r="CS3420" s="1"/>
      <c r="CT3420" s="1"/>
      <c r="CU3420" s="1"/>
      <c r="CV3420" s="1"/>
      <c r="CW3420" s="1"/>
      <c r="CX3420" s="1"/>
      <c r="CY3420" s="1"/>
      <c r="CZ3420" s="1"/>
      <c r="DA3420" s="1"/>
      <c r="DB3420" s="1"/>
      <c r="DC3420" s="1"/>
      <c r="DD3420" s="1"/>
      <c r="DE3420" s="1"/>
    </row>
    <row r="3421" spans="15:109">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c r="BL3421" s="1"/>
      <c r="BM3421" s="1"/>
      <c r="BN3421" s="1"/>
      <c r="BO3421" s="1"/>
      <c r="BP3421" s="1"/>
      <c r="BQ3421" s="1"/>
      <c r="BR3421" s="1"/>
      <c r="BS3421" s="1"/>
      <c r="BT3421" s="1"/>
      <c r="BU3421" s="1"/>
      <c r="BV3421" s="1"/>
      <c r="BW3421" s="1"/>
      <c r="BX3421" s="1"/>
      <c r="BY3421" s="1"/>
      <c r="BZ3421" s="1"/>
      <c r="CA3421" s="1"/>
      <c r="CB3421" s="1"/>
      <c r="CC3421" s="1"/>
      <c r="CD3421" s="1"/>
      <c r="CE3421" s="1"/>
      <c r="CF3421" s="1"/>
      <c r="CG3421" s="1"/>
      <c r="CH3421" s="1"/>
      <c r="CI3421" s="1"/>
      <c r="CJ3421" s="1"/>
      <c r="CK3421" s="1"/>
      <c r="CL3421" s="1"/>
      <c r="CM3421" s="1"/>
      <c r="CN3421" s="1"/>
      <c r="CO3421" s="1"/>
      <c r="CP3421" s="1"/>
      <c r="CQ3421" s="1"/>
      <c r="CR3421" s="1"/>
      <c r="CS3421" s="1"/>
      <c r="CT3421" s="1"/>
      <c r="CU3421" s="1"/>
      <c r="CV3421" s="1"/>
      <c r="CW3421" s="1"/>
      <c r="CX3421" s="1"/>
      <c r="CY3421" s="1"/>
      <c r="CZ3421" s="1"/>
      <c r="DA3421" s="1"/>
      <c r="DB3421" s="1"/>
      <c r="DC3421" s="1"/>
      <c r="DD3421" s="1"/>
      <c r="DE3421" s="1"/>
    </row>
    <row r="3422" spans="15:109">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c r="BL3422" s="1"/>
      <c r="BM3422" s="1"/>
      <c r="BN3422" s="1"/>
      <c r="BO3422" s="1"/>
      <c r="BP3422" s="1"/>
      <c r="BQ3422" s="1"/>
      <c r="BR3422" s="1"/>
      <c r="BS3422" s="1"/>
      <c r="BT3422" s="1"/>
      <c r="BU3422" s="1"/>
      <c r="BV3422" s="1"/>
      <c r="BW3422" s="1"/>
      <c r="BX3422" s="1"/>
      <c r="BY3422" s="1"/>
      <c r="BZ3422" s="1"/>
      <c r="CA3422" s="1"/>
      <c r="CB3422" s="1"/>
      <c r="CC3422" s="1"/>
      <c r="CD3422" s="1"/>
      <c r="CE3422" s="1"/>
      <c r="CF3422" s="1"/>
      <c r="CG3422" s="1"/>
      <c r="CH3422" s="1"/>
      <c r="CI3422" s="1"/>
      <c r="CJ3422" s="1"/>
      <c r="CK3422" s="1"/>
      <c r="CL3422" s="1"/>
      <c r="CM3422" s="1"/>
      <c r="CN3422" s="1"/>
      <c r="CO3422" s="1"/>
      <c r="CP3422" s="1"/>
      <c r="CQ3422" s="1"/>
      <c r="CR3422" s="1"/>
      <c r="CS3422" s="1"/>
      <c r="CT3422" s="1"/>
      <c r="CU3422" s="1"/>
      <c r="CV3422" s="1"/>
      <c r="CW3422" s="1"/>
      <c r="CX3422" s="1"/>
      <c r="CY3422" s="1"/>
      <c r="CZ3422" s="1"/>
      <c r="DA3422" s="1"/>
      <c r="DB3422" s="1"/>
      <c r="DC3422" s="1"/>
      <c r="DD3422" s="1"/>
      <c r="DE3422" s="1"/>
    </row>
    <row r="3423" spans="15:109">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c r="BJ3423" s="1"/>
      <c r="BK3423" s="1"/>
      <c r="BL3423" s="1"/>
      <c r="BM3423" s="1"/>
      <c r="BN3423" s="1"/>
      <c r="BO3423" s="1"/>
      <c r="BP3423" s="1"/>
      <c r="BQ3423" s="1"/>
      <c r="BR3423" s="1"/>
      <c r="BS3423" s="1"/>
      <c r="BT3423" s="1"/>
      <c r="BU3423" s="1"/>
      <c r="BV3423" s="1"/>
      <c r="BW3423" s="1"/>
      <c r="BX3423" s="1"/>
      <c r="BY3423" s="1"/>
      <c r="BZ3423" s="1"/>
      <c r="CA3423" s="1"/>
      <c r="CB3423" s="1"/>
      <c r="CC3423" s="1"/>
      <c r="CD3423" s="1"/>
      <c r="CE3423" s="1"/>
      <c r="CF3423" s="1"/>
      <c r="CG3423" s="1"/>
      <c r="CH3423" s="1"/>
      <c r="CI3423" s="1"/>
      <c r="CJ3423" s="1"/>
      <c r="CK3423" s="1"/>
      <c r="CL3423" s="1"/>
      <c r="CM3423" s="1"/>
      <c r="CN3423" s="1"/>
      <c r="CO3423" s="1"/>
      <c r="CP3423" s="1"/>
      <c r="CQ3423" s="1"/>
      <c r="CR3423" s="1"/>
      <c r="CS3423" s="1"/>
      <c r="CT3423" s="1"/>
      <c r="CU3423" s="1"/>
      <c r="CV3423" s="1"/>
      <c r="CW3423" s="1"/>
      <c r="CX3423" s="1"/>
      <c r="CY3423" s="1"/>
      <c r="CZ3423" s="1"/>
      <c r="DA3423" s="1"/>
      <c r="DB3423" s="1"/>
      <c r="DC3423" s="1"/>
      <c r="DD3423" s="1"/>
      <c r="DE3423" s="1"/>
    </row>
    <row r="3424" spans="15:109">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c r="BJ3424" s="1"/>
      <c r="BK3424" s="1"/>
      <c r="BL3424" s="1"/>
      <c r="BM3424" s="1"/>
      <c r="BN3424" s="1"/>
      <c r="BO3424" s="1"/>
      <c r="BP3424" s="1"/>
      <c r="BQ3424" s="1"/>
      <c r="BR3424" s="1"/>
      <c r="BS3424" s="1"/>
      <c r="BT3424" s="1"/>
      <c r="BU3424" s="1"/>
      <c r="BV3424" s="1"/>
      <c r="BW3424" s="1"/>
      <c r="BX3424" s="1"/>
      <c r="BY3424" s="1"/>
      <c r="BZ3424" s="1"/>
      <c r="CA3424" s="1"/>
      <c r="CB3424" s="1"/>
      <c r="CC3424" s="1"/>
      <c r="CD3424" s="1"/>
      <c r="CE3424" s="1"/>
      <c r="CF3424" s="1"/>
      <c r="CG3424" s="1"/>
      <c r="CH3424" s="1"/>
      <c r="CI3424" s="1"/>
      <c r="CJ3424" s="1"/>
      <c r="CK3424" s="1"/>
      <c r="CL3424" s="1"/>
      <c r="CM3424" s="1"/>
      <c r="CN3424" s="1"/>
      <c r="CO3424" s="1"/>
      <c r="CP3424" s="1"/>
      <c r="CQ3424" s="1"/>
      <c r="CR3424" s="1"/>
      <c r="CS3424" s="1"/>
      <c r="CT3424" s="1"/>
      <c r="CU3424" s="1"/>
      <c r="CV3424" s="1"/>
      <c r="CW3424" s="1"/>
      <c r="CX3424" s="1"/>
      <c r="CY3424" s="1"/>
      <c r="CZ3424" s="1"/>
      <c r="DA3424" s="1"/>
      <c r="DB3424" s="1"/>
      <c r="DC3424" s="1"/>
      <c r="DD3424" s="1"/>
      <c r="DE3424" s="1"/>
    </row>
    <row r="3425" spans="15:109">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c r="BJ3425" s="1"/>
      <c r="BK3425" s="1"/>
      <c r="BL3425" s="1"/>
      <c r="BM3425" s="1"/>
      <c r="BN3425" s="1"/>
      <c r="BO3425" s="1"/>
      <c r="BP3425" s="1"/>
      <c r="BQ3425" s="1"/>
      <c r="BR3425" s="1"/>
      <c r="BS3425" s="1"/>
      <c r="BT3425" s="1"/>
      <c r="BU3425" s="1"/>
      <c r="BV3425" s="1"/>
      <c r="BW3425" s="1"/>
      <c r="BX3425" s="1"/>
      <c r="BY3425" s="1"/>
      <c r="BZ3425" s="1"/>
      <c r="CA3425" s="1"/>
      <c r="CB3425" s="1"/>
      <c r="CC3425" s="1"/>
      <c r="CD3425" s="1"/>
      <c r="CE3425" s="1"/>
      <c r="CF3425" s="1"/>
      <c r="CG3425" s="1"/>
      <c r="CH3425" s="1"/>
      <c r="CI3425" s="1"/>
      <c r="CJ3425" s="1"/>
      <c r="CK3425" s="1"/>
      <c r="CL3425" s="1"/>
      <c r="CM3425" s="1"/>
      <c r="CN3425" s="1"/>
      <c r="CO3425" s="1"/>
      <c r="CP3425" s="1"/>
      <c r="CQ3425" s="1"/>
      <c r="CR3425" s="1"/>
      <c r="CS3425" s="1"/>
      <c r="CT3425" s="1"/>
      <c r="CU3425" s="1"/>
      <c r="CV3425" s="1"/>
      <c r="CW3425" s="1"/>
      <c r="CX3425" s="1"/>
      <c r="CY3425" s="1"/>
      <c r="CZ3425" s="1"/>
      <c r="DA3425" s="1"/>
      <c r="DB3425" s="1"/>
      <c r="DC3425" s="1"/>
      <c r="DD3425" s="1"/>
      <c r="DE3425" s="1"/>
    </row>
    <row r="3426" spans="15:109">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c r="BJ3426" s="1"/>
      <c r="BK3426" s="1"/>
      <c r="BL3426" s="1"/>
      <c r="BM3426" s="1"/>
      <c r="BN3426" s="1"/>
      <c r="BO3426" s="1"/>
      <c r="BP3426" s="1"/>
      <c r="BQ3426" s="1"/>
      <c r="BR3426" s="1"/>
      <c r="BS3426" s="1"/>
      <c r="BT3426" s="1"/>
      <c r="BU3426" s="1"/>
      <c r="BV3426" s="1"/>
      <c r="BW3426" s="1"/>
      <c r="BX3426" s="1"/>
      <c r="BY3426" s="1"/>
      <c r="BZ3426" s="1"/>
      <c r="CA3426" s="1"/>
      <c r="CB3426" s="1"/>
      <c r="CC3426" s="1"/>
      <c r="CD3426" s="1"/>
      <c r="CE3426" s="1"/>
      <c r="CF3426" s="1"/>
      <c r="CG3426" s="1"/>
      <c r="CH3426" s="1"/>
      <c r="CI3426" s="1"/>
      <c r="CJ3426" s="1"/>
      <c r="CK3426" s="1"/>
      <c r="CL3426" s="1"/>
      <c r="CM3426" s="1"/>
      <c r="CN3426" s="1"/>
      <c r="CO3426" s="1"/>
      <c r="CP3426" s="1"/>
      <c r="CQ3426" s="1"/>
      <c r="CR3426" s="1"/>
      <c r="CS3426" s="1"/>
      <c r="CT3426" s="1"/>
      <c r="CU3426" s="1"/>
      <c r="CV3426" s="1"/>
      <c r="CW3426" s="1"/>
      <c r="CX3426" s="1"/>
      <c r="CY3426" s="1"/>
      <c r="CZ3426" s="1"/>
      <c r="DA3426" s="1"/>
      <c r="DB3426" s="1"/>
      <c r="DC3426" s="1"/>
      <c r="DD3426" s="1"/>
      <c r="DE3426" s="1"/>
    </row>
    <row r="3427" spans="15:109">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c r="BJ3427" s="1"/>
      <c r="BK3427" s="1"/>
      <c r="BL3427" s="1"/>
      <c r="BM3427" s="1"/>
      <c r="BN3427" s="1"/>
      <c r="BO3427" s="1"/>
      <c r="BP3427" s="1"/>
      <c r="BQ3427" s="1"/>
      <c r="BR3427" s="1"/>
      <c r="BS3427" s="1"/>
      <c r="BT3427" s="1"/>
      <c r="BU3427" s="1"/>
      <c r="BV3427" s="1"/>
      <c r="BW3427" s="1"/>
      <c r="BX3427" s="1"/>
      <c r="BY3427" s="1"/>
      <c r="BZ3427" s="1"/>
      <c r="CA3427" s="1"/>
      <c r="CB3427" s="1"/>
      <c r="CC3427" s="1"/>
      <c r="CD3427" s="1"/>
      <c r="CE3427" s="1"/>
      <c r="CF3427" s="1"/>
      <c r="CG3427" s="1"/>
      <c r="CH3427" s="1"/>
      <c r="CI3427" s="1"/>
      <c r="CJ3427" s="1"/>
      <c r="CK3427" s="1"/>
      <c r="CL3427" s="1"/>
      <c r="CM3427" s="1"/>
      <c r="CN3427" s="1"/>
      <c r="CO3427" s="1"/>
      <c r="CP3427" s="1"/>
      <c r="CQ3427" s="1"/>
      <c r="CR3427" s="1"/>
      <c r="CS3427" s="1"/>
      <c r="CT3427" s="1"/>
      <c r="CU3427" s="1"/>
      <c r="CV3427" s="1"/>
      <c r="CW3427" s="1"/>
      <c r="CX3427" s="1"/>
      <c r="CY3427" s="1"/>
      <c r="CZ3427" s="1"/>
      <c r="DA3427" s="1"/>
      <c r="DB3427" s="1"/>
      <c r="DC3427" s="1"/>
      <c r="DD3427" s="1"/>
      <c r="DE3427" s="1"/>
    </row>
    <row r="3428" spans="15:109">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c r="BJ3428" s="1"/>
      <c r="BK3428" s="1"/>
      <c r="BL3428" s="1"/>
      <c r="BM3428" s="1"/>
      <c r="BN3428" s="1"/>
      <c r="BO3428" s="1"/>
      <c r="BP3428" s="1"/>
      <c r="BQ3428" s="1"/>
      <c r="BR3428" s="1"/>
      <c r="BS3428" s="1"/>
      <c r="BT3428" s="1"/>
      <c r="BU3428" s="1"/>
      <c r="BV3428" s="1"/>
      <c r="BW3428" s="1"/>
      <c r="BX3428" s="1"/>
      <c r="BY3428" s="1"/>
      <c r="BZ3428" s="1"/>
      <c r="CA3428" s="1"/>
      <c r="CB3428" s="1"/>
      <c r="CC3428" s="1"/>
      <c r="CD3428" s="1"/>
      <c r="CE3428" s="1"/>
      <c r="CF3428" s="1"/>
      <c r="CG3428" s="1"/>
      <c r="CH3428" s="1"/>
      <c r="CI3428" s="1"/>
      <c r="CJ3428" s="1"/>
      <c r="CK3428" s="1"/>
      <c r="CL3428" s="1"/>
      <c r="CM3428" s="1"/>
      <c r="CN3428" s="1"/>
      <c r="CO3428" s="1"/>
      <c r="CP3428" s="1"/>
      <c r="CQ3428" s="1"/>
      <c r="CR3428" s="1"/>
      <c r="CS3428" s="1"/>
      <c r="CT3428" s="1"/>
      <c r="CU3428" s="1"/>
      <c r="CV3428" s="1"/>
      <c r="CW3428" s="1"/>
      <c r="CX3428" s="1"/>
      <c r="CY3428" s="1"/>
      <c r="CZ3428" s="1"/>
      <c r="DA3428" s="1"/>
      <c r="DB3428" s="1"/>
      <c r="DC3428" s="1"/>
      <c r="DD3428" s="1"/>
      <c r="DE3428" s="1"/>
    </row>
    <row r="3429" spans="15:109">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c r="BL3429" s="1"/>
      <c r="BM3429" s="1"/>
      <c r="BN3429" s="1"/>
      <c r="BO3429" s="1"/>
      <c r="BP3429" s="1"/>
      <c r="BQ3429" s="1"/>
      <c r="BR3429" s="1"/>
      <c r="BS3429" s="1"/>
      <c r="BT3429" s="1"/>
      <c r="BU3429" s="1"/>
      <c r="BV3429" s="1"/>
      <c r="BW3429" s="1"/>
      <c r="BX3429" s="1"/>
      <c r="BY3429" s="1"/>
      <c r="BZ3429" s="1"/>
      <c r="CA3429" s="1"/>
      <c r="CB3429" s="1"/>
      <c r="CC3429" s="1"/>
      <c r="CD3429" s="1"/>
      <c r="CE3429" s="1"/>
      <c r="CF3429" s="1"/>
      <c r="CG3429" s="1"/>
      <c r="CH3429" s="1"/>
      <c r="CI3429" s="1"/>
      <c r="CJ3429" s="1"/>
      <c r="CK3429" s="1"/>
      <c r="CL3429" s="1"/>
      <c r="CM3429" s="1"/>
      <c r="CN3429" s="1"/>
      <c r="CO3429" s="1"/>
      <c r="CP3429" s="1"/>
      <c r="CQ3429" s="1"/>
      <c r="CR3429" s="1"/>
      <c r="CS3429" s="1"/>
      <c r="CT3429" s="1"/>
      <c r="CU3429" s="1"/>
      <c r="CV3429" s="1"/>
      <c r="CW3429" s="1"/>
      <c r="CX3429" s="1"/>
      <c r="CY3429" s="1"/>
      <c r="CZ3429" s="1"/>
      <c r="DA3429" s="1"/>
      <c r="DB3429" s="1"/>
      <c r="DC3429" s="1"/>
      <c r="DD3429" s="1"/>
      <c r="DE3429" s="1"/>
    </row>
    <row r="3430" spans="15:109">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c r="BJ3430" s="1"/>
      <c r="BK3430" s="1"/>
      <c r="BL3430" s="1"/>
      <c r="BM3430" s="1"/>
      <c r="BN3430" s="1"/>
      <c r="BO3430" s="1"/>
      <c r="BP3430" s="1"/>
      <c r="BQ3430" s="1"/>
      <c r="BR3430" s="1"/>
      <c r="BS3430" s="1"/>
      <c r="BT3430" s="1"/>
      <c r="BU3430" s="1"/>
      <c r="BV3430" s="1"/>
      <c r="BW3430" s="1"/>
      <c r="BX3430" s="1"/>
      <c r="BY3430" s="1"/>
      <c r="BZ3430" s="1"/>
      <c r="CA3430" s="1"/>
      <c r="CB3430" s="1"/>
      <c r="CC3430" s="1"/>
      <c r="CD3430" s="1"/>
      <c r="CE3430" s="1"/>
      <c r="CF3430" s="1"/>
      <c r="CG3430" s="1"/>
      <c r="CH3430" s="1"/>
      <c r="CI3430" s="1"/>
      <c r="CJ3430" s="1"/>
      <c r="CK3430" s="1"/>
      <c r="CL3430" s="1"/>
      <c r="CM3430" s="1"/>
      <c r="CN3430" s="1"/>
      <c r="CO3430" s="1"/>
      <c r="CP3430" s="1"/>
      <c r="CQ3430" s="1"/>
      <c r="CR3430" s="1"/>
      <c r="CS3430" s="1"/>
      <c r="CT3430" s="1"/>
      <c r="CU3430" s="1"/>
      <c r="CV3430" s="1"/>
      <c r="CW3430" s="1"/>
      <c r="CX3430" s="1"/>
      <c r="CY3430" s="1"/>
      <c r="CZ3430" s="1"/>
      <c r="DA3430" s="1"/>
      <c r="DB3430" s="1"/>
      <c r="DC3430" s="1"/>
      <c r="DD3430" s="1"/>
      <c r="DE3430" s="1"/>
    </row>
    <row r="3431" spans="15:109">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c r="BJ3431" s="1"/>
      <c r="BK3431" s="1"/>
      <c r="BL3431" s="1"/>
      <c r="BM3431" s="1"/>
      <c r="BN3431" s="1"/>
      <c r="BO3431" s="1"/>
      <c r="BP3431" s="1"/>
      <c r="BQ3431" s="1"/>
      <c r="BR3431" s="1"/>
      <c r="BS3431" s="1"/>
      <c r="BT3431" s="1"/>
      <c r="BU3431" s="1"/>
      <c r="BV3431" s="1"/>
      <c r="BW3431" s="1"/>
      <c r="BX3431" s="1"/>
      <c r="BY3431" s="1"/>
      <c r="BZ3431" s="1"/>
      <c r="CA3431" s="1"/>
      <c r="CB3431" s="1"/>
      <c r="CC3431" s="1"/>
      <c r="CD3431" s="1"/>
      <c r="CE3431" s="1"/>
      <c r="CF3431" s="1"/>
      <c r="CG3431" s="1"/>
      <c r="CH3431" s="1"/>
      <c r="CI3431" s="1"/>
      <c r="CJ3431" s="1"/>
      <c r="CK3431" s="1"/>
      <c r="CL3431" s="1"/>
      <c r="CM3431" s="1"/>
      <c r="CN3431" s="1"/>
      <c r="CO3431" s="1"/>
      <c r="CP3431" s="1"/>
      <c r="CQ3431" s="1"/>
      <c r="CR3431" s="1"/>
      <c r="CS3431" s="1"/>
      <c r="CT3431" s="1"/>
      <c r="CU3431" s="1"/>
      <c r="CV3431" s="1"/>
      <c r="CW3431" s="1"/>
      <c r="CX3431" s="1"/>
      <c r="CY3431" s="1"/>
      <c r="CZ3431" s="1"/>
      <c r="DA3431" s="1"/>
      <c r="DB3431" s="1"/>
      <c r="DC3431" s="1"/>
      <c r="DD3431" s="1"/>
      <c r="DE3431" s="1"/>
    </row>
    <row r="3432" spans="15:109">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c r="BJ3432" s="1"/>
      <c r="BK3432" s="1"/>
      <c r="BL3432" s="1"/>
      <c r="BM3432" s="1"/>
      <c r="BN3432" s="1"/>
      <c r="BO3432" s="1"/>
      <c r="BP3432" s="1"/>
      <c r="BQ3432" s="1"/>
      <c r="BR3432" s="1"/>
      <c r="BS3432" s="1"/>
      <c r="BT3432" s="1"/>
      <c r="BU3432" s="1"/>
      <c r="BV3432" s="1"/>
      <c r="BW3432" s="1"/>
      <c r="BX3432" s="1"/>
      <c r="BY3432" s="1"/>
      <c r="BZ3432" s="1"/>
      <c r="CA3432" s="1"/>
      <c r="CB3432" s="1"/>
      <c r="CC3432" s="1"/>
      <c r="CD3432" s="1"/>
      <c r="CE3432" s="1"/>
      <c r="CF3432" s="1"/>
      <c r="CG3432" s="1"/>
      <c r="CH3432" s="1"/>
      <c r="CI3432" s="1"/>
      <c r="CJ3432" s="1"/>
      <c r="CK3432" s="1"/>
      <c r="CL3432" s="1"/>
      <c r="CM3432" s="1"/>
      <c r="CN3432" s="1"/>
      <c r="CO3432" s="1"/>
      <c r="CP3432" s="1"/>
      <c r="CQ3432" s="1"/>
      <c r="CR3432" s="1"/>
      <c r="CS3432" s="1"/>
      <c r="CT3432" s="1"/>
      <c r="CU3432" s="1"/>
      <c r="CV3432" s="1"/>
      <c r="CW3432" s="1"/>
      <c r="CX3432" s="1"/>
      <c r="CY3432" s="1"/>
      <c r="CZ3432" s="1"/>
      <c r="DA3432" s="1"/>
      <c r="DB3432" s="1"/>
      <c r="DC3432" s="1"/>
      <c r="DD3432" s="1"/>
      <c r="DE3432" s="1"/>
    </row>
    <row r="3433" spans="15:109">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c r="BJ3433" s="1"/>
      <c r="BK3433" s="1"/>
      <c r="BL3433" s="1"/>
      <c r="BM3433" s="1"/>
      <c r="BN3433" s="1"/>
      <c r="BO3433" s="1"/>
      <c r="BP3433" s="1"/>
      <c r="BQ3433" s="1"/>
      <c r="BR3433" s="1"/>
      <c r="BS3433" s="1"/>
      <c r="BT3433" s="1"/>
      <c r="BU3433" s="1"/>
      <c r="BV3433" s="1"/>
      <c r="BW3433" s="1"/>
      <c r="BX3433" s="1"/>
      <c r="BY3433" s="1"/>
      <c r="BZ3433" s="1"/>
      <c r="CA3433" s="1"/>
      <c r="CB3433" s="1"/>
      <c r="CC3433" s="1"/>
      <c r="CD3433" s="1"/>
      <c r="CE3433" s="1"/>
      <c r="CF3433" s="1"/>
      <c r="CG3433" s="1"/>
      <c r="CH3433" s="1"/>
      <c r="CI3433" s="1"/>
      <c r="CJ3433" s="1"/>
      <c r="CK3433" s="1"/>
      <c r="CL3433" s="1"/>
      <c r="CM3433" s="1"/>
      <c r="CN3433" s="1"/>
      <c r="CO3433" s="1"/>
      <c r="CP3433" s="1"/>
      <c r="CQ3433" s="1"/>
      <c r="CR3433" s="1"/>
      <c r="CS3433" s="1"/>
      <c r="CT3433" s="1"/>
      <c r="CU3433" s="1"/>
      <c r="CV3433" s="1"/>
      <c r="CW3433" s="1"/>
      <c r="CX3433" s="1"/>
      <c r="CY3433" s="1"/>
      <c r="CZ3433" s="1"/>
      <c r="DA3433" s="1"/>
      <c r="DB3433" s="1"/>
      <c r="DC3433" s="1"/>
      <c r="DD3433" s="1"/>
      <c r="DE3433" s="1"/>
    </row>
    <row r="3434" spans="15:109">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c r="BJ3434" s="1"/>
      <c r="BK3434" s="1"/>
      <c r="BL3434" s="1"/>
      <c r="BM3434" s="1"/>
      <c r="BN3434" s="1"/>
      <c r="BO3434" s="1"/>
      <c r="BP3434" s="1"/>
      <c r="BQ3434" s="1"/>
      <c r="BR3434" s="1"/>
      <c r="BS3434" s="1"/>
      <c r="BT3434" s="1"/>
      <c r="BU3434" s="1"/>
      <c r="BV3434" s="1"/>
      <c r="BW3434" s="1"/>
      <c r="BX3434" s="1"/>
      <c r="BY3434" s="1"/>
      <c r="BZ3434" s="1"/>
      <c r="CA3434" s="1"/>
      <c r="CB3434" s="1"/>
      <c r="CC3434" s="1"/>
      <c r="CD3434" s="1"/>
      <c r="CE3434" s="1"/>
      <c r="CF3434" s="1"/>
      <c r="CG3434" s="1"/>
      <c r="CH3434" s="1"/>
      <c r="CI3434" s="1"/>
      <c r="CJ3434" s="1"/>
      <c r="CK3434" s="1"/>
      <c r="CL3434" s="1"/>
      <c r="CM3434" s="1"/>
      <c r="CN3434" s="1"/>
      <c r="CO3434" s="1"/>
      <c r="CP3434" s="1"/>
      <c r="CQ3434" s="1"/>
      <c r="CR3434" s="1"/>
      <c r="CS3434" s="1"/>
      <c r="CT3434" s="1"/>
      <c r="CU3434" s="1"/>
      <c r="CV3434" s="1"/>
      <c r="CW3434" s="1"/>
      <c r="CX3434" s="1"/>
      <c r="CY3434" s="1"/>
      <c r="CZ3434" s="1"/>
      <c r="DA3434" s="1"/>
      <c r="DB3434" s="1"/>
      <c r="DC3434" s="1"/>
      <c r="DD3434" s="1"/>
      <c r="DE3434" s="1"/>
    </row>
    <row r="3435" spans="15:109">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c r="BJ3435" s="1"/>
      <c r="BK3435" s="1"/>
      <c r="BL3435" s="1"/>
      <c r="BM3435" s="1"/>
      <c r="BN3435" s="1"/>
      <c r="BO3435" s="1"/>
      <c r="BP3435" s="1"/>
      <c r="BQ3435" s="1"/>
      <c r="BR3435" s="1"/>
      <c r="BS3435" s="1"/>
      <c r="BT3435" s="1"/>
      <c r="BU3435" s="1"/>
      <c r="BV3435" s="1"/>
      <c r="BW3435" s="1"/>
      <c r="BX3435" s="1"/>
      <c r="BY3435" s="1"/>
      <c r="BZ3435" s="1"/>
      <c r="CA3435" s="1"/>
      <c r="CB3435" s="1"/>
      <c r="CC3435" s="1"/>
      <c r="CD3435" s="1"/>
      <c r="CE3435" s="1"/>
      <c r="CF3435" s="1"/>
      <c r="CG3435" s="1"/>
      <c r="CH3435" s="1"/>
      <c r="CI3435" s="1"/>
      <c r="CJ3435" s="1"/>
      <c r="CK3435" s="1"/>
      <c r="CL3435" s="1"/>
      <c r="CM3435" s="1"/>
      <c r="CN3435" s="1"/>
      <c r="CO3435" s="1"/>
      <c r="CP3435" s="1"/>
      <c r="CQ3435" s="1"/>
      <c r="CR3435" s="1"/>
      <c r="CS3435" s="1"/>
      <c r="CT3435" s="1"/>
      <c r="CU3435" s="1"/>
      <c r="CV3435" s="1"/>
      <c r="CW3435" s="1"/>
      <c r="CX3435" s="1"/>
      <c r="CY3435" s="1"/>
      <c r="CZ3435" s="1"/>
      <c r="DA3435" s="1"/>
      <c r="DB3435" s="1"/>
      <c r="DC3435" s="1"/>
      <c r="DD3435" s="1"/>
      <c r="DE3435" s="1"/>
    </row>
    <row r="3436" spans="15:109">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c r="BJ3436" s="1"/>
      <c r="BK3436" s="1"/>
      <c r="BL3436" s="1"/>
      <c r="BM3436" s="1"/>
      <c r="BN3436" s="1"/>
      <c r="BO3436" s="1"/>
      <c r="BP3436" s="1"/>
      <c r="BQ3436" s="1"/>
      <c r="BR3436" s="1"/>
      <c r="BS3436" s="1"/>
      <c r="BT3436" s="1"/>
      <c r="BU3436" s="1"/>
      <c r="BV3436" s="1"/>
      <c r="BW3436" s="1"/>
      <c r="BX3436" s="1"/>
      <c r="BY3436" s="1"/>
      <c r="BZ3436" s="1"/>
      <c r="CA3436" s="1"/>
      <c r="CB3436" s="1"/>
      <c r="CC3436" s="1"/>
      <c r="CD3436" s="1"/>
      <c r="CE3436" s="1"/>
      <c r="CF3436" s="1"/>
      <c r="CG3436" s="1"/>
      <c r="CH3436" s="1"/>
      <c r="CI3436" s="1"/>
      <c r="CJ3436" s="1"/>
      <c r="CK3436" s="1"/>
      <c r="CL3436" s="1"/>
      <c r="CM3436" s="1"/>
      <c r="CN3436" s="1"/>
      <c r="CO3436" s="1"/>
      <c r="CP3436" s="1"/>
      <c r="CQ3436" s="1"/>
      <c r="CR3436" s="1"/>
      <c r="CS3436" s="1"/>
      <c r="CT3436" s="1"/>
      <c r="CU3436" s="1"/>
      <c r="CV3436" s="1"/>
      <c r="CW3436" s="1"/>
      <c r="CX3436" s="1"/>
      <c r="CY3436" s="1"/>
      <c r="CZ3436" s="1"/>
      <c r="DA3436" s="1"/>
      <c r="DB3436" s="1"/>
      <c r="DC3436" s="1"/>
      <c r="DD3436" s="1"/>
      <c r="DE3436" s="1"/>
    </row>
    <row r="3437" spans="15:109">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c r="BJ3437" s="1"/>
      <c r="BK3437" s="1"/>
      <c r="BL3437" s="1"/>
      <c r="BM3437" s="1"/>
      <c r="BN3437" s="1"/>
      <c r="BO3437" s="1"/>
      <c r="BP3437" s="1"/>
      <c r="BQ3437" s="1"/>
      <c r="BR3437" s="1"/>
      <c r="BS3437" s="1"/>
      <c r="BT3437" s="1"/>
      <c r="BU3437" s="1"/>
      <c r="BV3437" s="1"/>
      <c r="BW3437" s="1"/>
      <c r="BX3437" s="1"/>
      <c r="BY3437" s="1"/>
      <c r="BZ3437" s="1"/>
      <c r="CA3437" s="1"/>
      <c r="CB3437" s="1"/>
      <c r="CC3437" s="1"/>
      <c r="CD3437" s="1"/>
      <c r="CE3437" s="1"/>
      <c r="CF3437" s="1"/>
      <c r="CG3437" s="1"/>
      <c r="CH3437" s="1"/>
      <c r="CI3437" s="1"/>
      <c r="CJ3437" s="1"/>
      <c r="CK3437" s="1"/>
      <c r="CL3437" s="1"/>
      <c r="CM3437" s="1"/>
      <c r="CN3437" s="1"/>
      <c r="CO3437" s="1"/>
      <c r="CP3437" s="1"/>
      <c r="CQ3437" s="1"/>
      <c r="CR3437" s="1"/>
      <c r="CS3437" s="1"/>
      <c r="CT3437" s="1"/>
      <c r="CU3437" s="1"/>
      <c r="CV3437" s="1"/>
      <c r="CW3437" s="1"/>
      <c r="CX3437" s="1"/>
      <c r="CY3437" s="1"/>
      <c r="CZ3437" s="1"/>
      <c r="DA3437" s="1"/>
      <c r="DB3437" s="1"/>
      <c r="DC3437" s="1"/>
      <c r="DD3437" s="1"/>
      <c r="DE3437" s="1"/>
    </row>
    <row r="3438" spans="15:109">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c r="BL3438" s="1"/>
      <c r="BM3438" s="1"/>
      <c r="BN3438" s="1"/>
      <c r="BO3438" s="1"/>
      <c r="BP3438" s="1"/>
      <c r="BQ3438" s="1"/>
      <c r="BR3438" s="1"/>
      <c r="BS3438" s="1"/>
      <c r="BT3438" s="1"/>
      <c r="BU3438" s="1"/>
      <c r="BV3438" s="1"/>
      <c r="BW3438" s="1"/>
      <c r="BX3438" s="1"/>
      <c r="BY3438" s="1"/>
      <c r="BZ3438" s="1"/>
      <c r="CA3438" s="1"/>
      <c r="CB3438" s="1"/>
      <c r="CC3438" s="1"/>
      <c r="CD3438" s="1"/>
      <c r="CE3438" s="1"/>
      <c r="CF3438" s="1"/>
      <c r="CG3438" s="1"/>
      <c r="CH3438" s="1"/>
      <c r="CI3438" s="1"/>
      <c r="CJ3438" s="1"/>
      <c r="CK3438" s="1"/>
      <c r="CL3438" s="1"/>
      <c r="CM3438" s="1"/>
      <c r="CN3438" s="1"/>
      <c r="CO3438" s="1"/>
      <c r="CP3438" s="1"/>
      <c r="CQ3438" s="1"/>
      <c r="CR3438" s="1"/>
      <c r="CS3438" s="1"/>
      <c r="CT3438" s="1"/>
      <c r="CU3438" s="1"/>
      <c r="CV3438" s="1"/>
      <c r="CW3438" s="1"/>
      <c r="CX3438" s="1"/>
      <c r="CY3438" s="1"/>
      <c r="CZ3438" s="1"/>
      <c r="DA3438" s="1"/>
      <c r="DB3438" s="1"/>
      <c r="DC3438" s="1"/>
      <c r="DD3438" s="1"/>
      <c r="DE3438" s="1"/>
    </row>
    <row r="3439" spans="15:109">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c r="BJ3439" s="1"/>
      <c r="BK3439" s="1"/>
      <c r="BL3439" s="1"/>
      <c r="BM3439" s="1"/>
      <c r="BN3439" s="1"/>
      <c r="BO3439" s="1"/>
      <c r="BP3439" s="1"/>
      <c r="BQ3439" s="1"/>
      <c r="BR3439" s="1"/>
      <c r="BS3439" s="1"/>
      <c r="BT3439" s="1"/>
      <c r="BU3439" s="1"/>
      <c r="BV3439" s="1"/>
      <c r="BW3439" s="1"/>
      <c r="BX3439" s="1"/>
      <c r="BY3439" s="1"/>
      <c r="BZ3439" s="1"/>
      <c r="CA3439" s="1"/>
      <c r="CB3439" s="1"/>
      <c r="CC3439" s="1"/>
      <c r="CD3439" s="1"/>
      <c r="CE3439" s="1"/>
      <c r="CF3439" s="1"/>
      <c r="CG3439" s="1"/>
      <c r="CH3439" s="1"/>
      <c r="CI3439" s="1"/>
      <c r="CJ3439" s="1"/>
      <c r="CK3439" s="1"/>
      <c r="CL3439" s="1"/>
      <c r="CM3439" s="1"/>
      <c r="CN3439" s="1"/>
      <c r="CO3439" s="1"/>
      <c r="CP3439" s="1"/>
      <c r="CQ3439" s="1"/>
      <c r="CR3439" s="1"/>
      <c r="CS3439" s="1"/>
      <c r="CT3439" s="1"/>
      <c r="CU3439" s="1"/>
      <c r="CV3439" s="1"/>
      <c r="CW3439" s="1"/>
      <c r="CX3439" s="1"/>
      <c r="CY3439" s="1"/>
      <c r="CZ3439" s="1"/>
      <c r="DA3439" s="1"/>
      <c r="DB3439" s="1"/>
      <c r="DC3439" s="1"/>
      <c r="DD3439" s="1"/>
      <c r="DE3439" s="1"/>
    </row>
    <row r="3440" spans="15:109">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c r="BJ3440" s="1"/>
      <c r="BK3440" s="1"/>
      <c r="BL3440" s="1"/>
      <c r="BM3440" s="1"/>
      <c r="BN3440" s="1"/>
      <c r="BO3440" s="1"/>
      <c r="BP3440" s="1"/>
      <c r="BQ3440" s="1"/>
      <c r="BR3440" s="1"/>
      <c r="BS3440" s="1"/>
      <c r="BT3440" s="1"/>
      <c r="BU3440" s="1"/>
      <c r="BV3440" s="1"/>
      <c r="BW3440" s="1"/>
      <c r="BX3440" s="1"/>
      <c r="BY3440" s="1"/>
      <c r="BZ3440" s="1"/>
      <c r="CA3440" s="1"/>
      <c r="CB3440" s="1"/>
      <c r="CC3440" s="1"/>
      <c r="CD3440" s="1"/>
      <c r="CE3440" s="1"/>
      <c r="CF3440" s="1"/>
      <c r="CG3440" s="1"/>
      <c r="CH3440" s="1"/>
      <c r="CI3440" s="1"/>
      <c r="CJ3440" s="1"/>
      <c r="CK3440" s="1"/>
      <c r="CL3440" s="1"/>
      <c r="CM3440" s="1"/>
      <c r="CN3440" s="1"/>
      <c r="CO3440" s="1"/>
      <c r="CP3440" s="1"/>
      <c r="CQ3440" s="1"/>
      <c r="CR3440" s="1"/>
      <c r="CS3440" s="1"/>
      <c r="CT3440" s="1"/>
      <c r="CU3440" s="1"/>
      <c r="CV3440" s="1"/>
      <c r="CW3440" s="1"/>
      <c r="CX3440" s="1"/>
      <c r="CY3440" s="1"/>
      <c r="CZ3440" s="1"/>
      <c r="DA3440" s="1"/>
      <c r="DB3440" s="1"/>
      <c r="DC3440" s="1"/>
      <c r="DD3440" s="1"/>
      <c r="DE3440" s="1"/>
    </row>
    <row r="3441" spans="15:109">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c r="BJ3441" s="1"/>
      <c r="BK3441" s="1"/>
      <c r="BL3441" s="1"/>
      <c r="BM3441" s="1"/>
      <c r="BN3441" s="1"/>
      <c r="BO3441" s="1"/>
      <c r="BP3441" s="1"/>
      <c r="BQ3441" s="1"/>
      <c r="BR3441" s="1"/>
      <c r="BS3441" s="1"/>
      <c r="BT3441" s="1"/>
      <c r="BU3441" s="1"/>
      <c r="BV3441" s="1"/>
      <c r="BW3441" s="1"/>
      <c r="BX3441" s="1"/>
      <c r="BY3441" s="1"/>
      <c r="BZ3441" s="1"/>
      <c r="CA3441" s="1"/>
      <c r="CB3441" s="1"/>
      <c r="CC3441" s="1"/>
      <c r="CD3441" s="1"/>
      <c r="CE3441" s="1"/>
      <c r="CF3441" s="1"/>
      <c r="CG3441" s="1"/>
      <c r="CH3441" s="1"/>
      <c r="CI3441" s="1"/>
      <c r="CJ3441" s="1"/>
      <c r="CK3441" s="1"/>
      <c r="CL3441" s="1"/>
      <c r="CM3441" s="1"/>
      <c r="CN3441" s="1"/>
      <c r="CO3441" s="1"/>
      <c r="CP3441" s="1"/>
      <c r="CQ3441" s="1"/>
      <c r="CR3441" s="1"/>
      <c r="CS3441" s="1"/>
      <c r="CT3441" s="1"/>
      <c r="CU3441" s="1"/>
      <c r="CV3441" s="1"/>
      <c r="CW3441" s="1"/>
      <c r="CX3441" s="1"/>
      <c r="CY3441" s="1"/>
      <c r="CZ3441" s="1"/>
      <c r="DA3441" s="1"/>
      <c r="DB3441" s="1"/>
      <c r="DC3441" s="1"/>
      <c r="DD3441" s="1"/>
      <c r="DE3441" s="1"/>
    </row>
    <row r="3442" spans="15:109">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c r="BJ3442" s="1"/>
      <c r="BK3442" s="1"/>
      <c r="BL3442" s="1"/>
      <c r="BM3442" s="1"/>
      <c r="BN3442" s="1"/>
      <c r="BO3442" s="1"/>
      <c r="BP3442" s="1"/>
      <c r="BQ3442" s="1"/>
      <c r="BR3442" s="1"/>
      <c r="BS3442" s="1"/>
      <c r="BT3442" s="1"/>
      <c r="BU3442" s="1"/>
      <c r="BV3442" s="1"/>
      <c r="BW3442" s="1"/>
      <c r="BX3442" s="1"/>
      <c r="BY3442" s="1"/>
      <c r="BZ3442" s="1"/>
      <c r="CA3442" s="1"/>
      <c r="CB3442" s="1"/>
      <c r="CC3442" s="1"/>
      <c r="CD3442" s="1"/>
      <c r="CE3442" s="1"/>
      <c r="CF3442" s="1"/>
      <c r="CG3442" s="1"/>
      <c r="CH3442" s="1"/>
      <c r="CI3442" s="1"/>
      <c r="CJ3442" s="1"/>
      <c r="CK3442" s="1"/>
      <c r="CL3442" s="1"/>
      <c r="CM3442" s="1"/>
      <c r="CN3442" s="1"/>
      <c r="CO3442" s="1"/>
      <c r="CP3442" s="1"/>
      <c r="CQ3442" s="1"/>
      <c r="CR3442" s="1"/>
      <c r="CS3442" s="1"/>
      <c r="CT3442" s="1"/>
      <c r="CU3442" s="1"/>
      <c r="CV3442" s="1"/>
      <c r="CW3442" s="1"/>
      <c r="CX3442" s="1"/>
      <c r="CY3442" s="1"/>
      <c r="CZ3442" s="1"/>
      <c r="DA3442" s="1"/>
      <c r="DB3442" s="1"/>
      <c r="DC3442" s="1"/>
      <c r="DD3442" s="1"/>
      <c r="DE3442" s="1"/>
    </row>
    <row r="3443" spans="15:109">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c r="BJ3443" s="1"/>
      <c r="BK3443" s="1"/>
      <c r="BL3443" s="1"/>
      <c r="BM3443" s="1"/>
      <c r="BN3443" s="1"/>
      <c r="BO3443" s="1"/>
      <c r="BP3443" s="1"/>
      <c r="BQ3443" s="1"/>
      <c r="BR3443" s="1"/>
      <c r="BS3443" s="1"/>
      <c r="BT3443" s="1"/>
      <c r="BU3443" s="1"/>
      <c r="BV3443" s="1"/>
      <c r="BW3443" s="1"/>
      <c r="BX3443" s="1"/>
      <c r="BY3443" s="1"/>
      <c r="BZ3443" s="1"/>
      <c r="CA3443" s="1"/>
      <c r="CB3443" s="1"/>
      <c r="CC3443" s="1"/>
      <c r="CD3443" s="1"/>
      <c r="CE3443" s="1"/>
      <c r="CF3443" s="1"/>
      <c r="CG3443" s="1"/>
      <c r="CH3443" s="1"/>
      <c r="CI3443" s="1"/>
      <c r="CJ3443" s="1"/>
      <c r="CK3443" s="1"/>
      <c r="CL3443" s="1"/>
      <c r="CM3443" s="1"/>
      <c r="CN3443" s="1"/>
      <c r="CO3443" s="1"/>
      <c r="CP3443" s="1"/>
      <c r="CQ3443" s="1"/>
      <c r="CR3443" s="1"/>
      <c r="CS3443" s="1"/>
      <c r="CT3443" s="1"/>
      <c r="CU3443" s="1"/>
      <c r="CV3443" s="1"/>
      <c r="CW3443" s="1"/>
      <c r="CX3443" s="1"/>
      <c r="CY3443" s="1"/>
      <c r="CZ3443" s="1"/>
      <c r="DA3443" s="1"/>
      <c r="DB3443" s="1"/>
      <c r="DC3443" s="1"/>
      <c r="DD3443" s="1"/>
      <c r="DE3443" s="1"/>
    </row>
    <row r="3444" spans="15:109">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c r="BL3444" s="1"/>
      <c r="BM3444" s="1"/>
      <c r="BN3444" s="1"/>
      <c r="BO3444" s="1"/>
      <c r="BP3444" s="1"/>
      <c r="BQ3444" s="1"/>
      <c r="BR3444" s="1"/>
      <c r="BS3444" s="1"/>
      <c r="BT3444" s="1"/>
      <c r="BU3444" s="1"/>
      <c r="BV3444" s="1"/>
      <c r="BW3444" s="1"/>
      <c r="BX3444" s="1"/>
      <c r="BY3444" s="1"/>
      <c r="BZ3444" s="1"/>
      <c r="CA3444" s="1"/>
      <c r="CB3444" s="1"/>
      <c r="CC3444" s="1"/>
      <c r="CD3444" s="1"/>
      <c r="CE3444" s="1"/>
      <c r="CF3444" s="1"/>
      <c r="CG3444" s="1"/>
      <c r="CH3444" s="1"/>
      <c r="CI3444" s="1"/>
      <c r="CJ3444" s="1"/>
      <c r="CK3444" s="1"/>
      <c r="CL3444" s="1"/>
      <c r="CM3444" s="1"/>
      <c r="CN3444" s="1"/>
      <c r="CO3444" s="1"/>
      <c r="CP3444" s="1"/>
      <c r="CQ3444" s="1"/>
      <c r="CR3444" s="1"/>
      <c r="CS3444" s="1"/>
      <c r="CT3444" s="1"/>
      <c r="CU3444" s="1"/>
      <c r="CV3444" s="1"/>
      <c r="CW3444" s="1"/>
      <c r="CX3444" s="1"/>
      <c r="CY3444" s="1"/>
      <c r="CZ3444" s="1"/>
      <c r="DA3444" s="1"/>
      <c r="DB3444" s="1"/>
      <c r="DC3444" s="1"/>
      <c r="DD3444" s="1"/>
      <c r="DE3444" s="1"/>
    </row>
    <row r="3445" spans="15:109">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c r="BL3445" s="1"/>
      <c r="BM3445" s="1"/>
      <c r="BN3445" s="1"/>
      <c r="BO3445" s="1"/>
      <c r="BP3445" s="1"/>
      <c r="BQ3445" s="1"/>
      <c r="BR3445" s="1"/>
      <c r="BS3445" s="1"/>
      <c r="BT3445" s="1"/>
      <c r="BU3445" s="1"/>
      <c r="BV3445" s="1"/>
      <c r="BW3445" s="1"/>
      <c r="BX3445" s="1"/>
      <c r="BY3445" s="1"/>
      <c r="BZ3445" s="1"/>
      <c r="CA3445" s="1"/>
      <c r="CB3445" s="1"/>
      <c r="CC3445" s="1"/>
      <c r="CD3445" s="1"/>
      <c r="CE3445" s="1"/>
      <c r="CF3445" s="1"/>
      <c r="CG3445" s="1"/>
      <c r="CH3445" s="1"/>
      <c r="CI3445" s="1"/>
      <c r="CJ3445" s="1"/>
      <c r="CK3445" s="1"/>
      <c r="CL3445" s="1"/>
      <c r="CM3445" s="1"/>
      <c r="CN3445" s="1"/>
      <c r="CO3445" s="1"/>
      <c r="CP3445" s="1"/>
      <c r="CQ3445" s="1"/>
      <c r="CR3445" s="1"/>
      <c r="CS3445" s="1"/>
      <c r="CT3445" s="1"/>
      <c r="CU3445" s="1"/>
      <c r="CV3445" s="1"/>
      <c r="CW3445" s="1"/>
      <c r="CX3445" s="1"/>
      <c r="CY3445" s="1"/>
      <c r="CZ3445" s="1"/>
      <c r="DA3445" s="1"/>
      <c r="DB3445" s="1"/>
      <c r="DC3445" s="1"/>
      <c r="DD3445" s="1"/>
      <c r="DE3445" s="1"/>
    </row>
    <row r="3446" spans="15:109">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c r="BL3446" s="1"/>
      <c r="BM3446" s="1"/>
      <c r="BN3446" s="1"/>
      <c r="BO3446" s="1"/>
      <c r="BP3446" s="1"/>
      <c r="BQ3446" s="1"/>
      <c r="BR3446" s="1"/>
      <c r="BS3446" s="1"/>
      <c r="BT3446" s="1"/>
      <c r="BU3446" s="1"/>
      <c r="BV3446" s="1"/>
      <c r="BW3446" s="1"/>
      <c r="BX3446" s="1"/>
      <c r="BY3446" s="1"/>
      <c r="BZ3446" s="1"/>
      <c r="CA3446" s="1"/>
      <c r="CB3446" s="1"/>
      <c r="CC3446" s="1"/>
      <c r="CD3446" s="1"/>
      <c r="CE3446" s="1"/>
      <c r="CF3446" s="1"/>
      <c r="CG3446" s="1"/>
      <c r="CH3446" s="1"/>
      <c r="CI3446" s="1"/>
      <c r="CJ3446" s="1"/>
      <c r="CK3446" s="1"/>
      <c r="CL3446" s="1"/>
      <c r="CM3446" s="1"/>
      <c r="CN3446" s="1"/>
      <c r="CO3446" s="1"/>
      <c r="CP3446" s="1"/>
      <c r="CQ3446" s="1"/>
      <c r="CR3446" s="1"/>
      <c r="CS3446" s="1"/>
      <c r="CT3446" s="1"/>
      <c r="CU3446" s="1"/>
      <c r="CV3446" s="1"/>
      <c r="CW3446" s="1"/>
      <c r="CX3446" s="1"/>
      <c r="CY3446" s="1"/>
      <c r="CZ3446" s="1"/>
      <c r="DA3446" s="1"/>
      <c r="DB3446" s="1"/>
      <c r="DC3446" s="1"/>
      <c r="DD3446" s="1"/>
      <c r="DE3446" s="1"/>
    </row>
    <row r="3447" spans="15:109">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c r="BL3447" s="1"/>
      <c r="BM3447" s="1"/>
      <c r="BN3447" s="1"/>
      <c r="BO3447" s="1"/>
      <c r="BP3447" s="1"/>
      <c r="BQ3447" s="1"/>
      <c r="BR3447" s="1"/>
      <c r="BS3447" s="1"/>
      <c r="BT3447" s="1"/>
      <c r="BU3447" s="1"/>
      <c r="BV3447" s="1"/>
      <c r="BW3447" s="1"/>
      <c r="BX3447" s="1"/>
      <c r="BY3447" s="1"/>
      <c r="BZ3447" s="1"/>
      <c r="CA3447" s="1"/>
      <c r="CB3447" s="1"/>
      <c r="CC3447" s="1"/>
      <c r="CD3447" s="1"/>
      <c r="CE3447" s="1"/>
      <c r="CF3447" s="1"/>
      <c r="CG3447" s="1"/>
      <c r="CH3447" s="1"/>
      <c r="CI3447" s="1"/>
      <c r="CJ3447" s="1"/>
      <c r="CK3447" s="1"/>
      <c r="CL3447" s="1"/>
      <c r="CM3447" s="1"/>
      <c r="CN3447" s="1"/>
      <c r="CO3447" s="1"/>
      <c r="CP3447" s="1"/>
      <c r="CQ3447" s="1"/>
      <c r="CR3447" s="1"/>
      <c r="CS3447" s="1"/>
      <c r="CT3447" s="1"/>
      <c r="CU3447" s="1"/>
      <c r="CV3447" s="1"/>
      <c r="CW3447" s="1"/>
      <c r="CX3447" s="1"/>
      <c r="CY3447" s="1"/>
      <c r="CZ3447" s="1"/>
      <c r="DA3447" s="1"/>
      <c r="DB3447" s="1"/>
      <c r="DC3447" s="1"/>
      <c r="DD3447" s="1"/>
      <c r="DE3447" s="1"/>
    </row>
    <row r="3448" spans="15:109">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c r="BL3448" s="1"/>
      <c r="BM3448" s="1"/>
      <c r="BN3448" s="1"/>
      <c r="BO3448" s="1"/>
      <c r="BP3448" s="1"/>
      <c r="BQ3448" s="1"/>
      <c r="BR3448" s="1"/>
      <c r="BS3448" s="1"/>
      <c r="BT3448" s="1"/>
      <c r="BU3448" s="1"/>
      <c r="BV3448" s="1"/>
      <c r="BW3448" s="1"/>
      <c r="BX3448" s="1"/>
      <c r="BY3448" s="1"/>
      <c r="BZ3448" s="1"/>
      <c r="CA3448" s="1"/>
      <c r="CB3448" s="1"/>
      <c r="CC3448" s="1"/>
      <c r="CD3448" s="1"/>
      <c r="CE3448" s="1"/>
      <c r="CF3448" s="1"/>
      <c r="CG3448" s="1"/>
      <c r="CH3448" s="1"/>
      <c r="CI3448" s="1"/>
      <c r="CJ3448" s="1"/>
      <c r="CK3448" s="1"/>
      <c r="CL3448" s="1"/>
      <c r="CM3448" s="1"/>
      <c r="CN3448" s="1"/>
      <c r="CO3448" s="1"/>
      <c r="CP3448" s="1"/>
      <c r="CQ3448" s="1"/>
      <c r="CR3448" s="1"/>
      <c r="CS3448" s="1"/>
      <c r="CT3448" s="1"/>
      <c r="CU3448" s="1"/>
      <c r="CV3448" s="1"/>
      <c r="CW3448" s="1"/>
      <c r="CX3448" s="1"/>
      <c r="CY3448" s="1"/>
      <c r="CZ3448" s="1"/>
      <c r="DA3448" s="1"/>
      <c r="DB3448" s="1"/>
      <c r="DC3448" s="1"/>
      <c r="DD3448" s="1"/>
      <c r="DE3448" s="1"/>
    </row>
    <row r="3449" spans="15:109">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c r="BL3449" s="1"/>
      <c r="BM3449" s="1"/>
      <c r="BN3449" s="1"/>
      <c r="BO3449" s="1"/>
      <c r="BP3449" s="1"/>
      <c r="BQ3449" s="1"/>
      <c r="BR3449" s="1"/>
      <c r="BS3449" s="1"/>
      <c r="BT3449" s="1"/>
      <c r="BU3449" s="1"/>
      <c r="BV3449" s="1"/>
      <c r="BW3449" s="1"/>
      <c r="BX3449" s="1"/>
      <c r="BY3449" s="1"/>
      <c r="BZ3449" s="1"/>
      <c r="CA3449" s="1"/>
      <c r="CB3449" s="1"/>
      <c r="CC3449" s="1"/>
      <c r="CD3449" s="1"/>
      <c r="CE3449" s="1"/>
      <c r="CF3449" s="1"/>
      <c r="CG3449" s="1"/>
      <c r="CH3449" s="1"/>
      <c r="CI3449" s="1"/>
      <c r="CJ3449" s="1"/>
      <c r="CK3449" s="1"/>
      <c r="CL3449" s="1"/>
      <c r="CM3449" s="1"/>
      <c r="CN3449" s="1"/>
      <c r="CO3449" s="1"/>
      <c r="CP3449" s="1"/>
      <c r="CQ3449" s="1"/>
      <c r="CR3449" s="1"/>
      <c r="CS3449" s="1"/>
      <c r="CT3449" s="1"/>
      <c r="CU3449" s="1"/>
      <c r="CV3449" s="1"/>
      <c r="CW3449" s="1"/>
      <c r="CX3449" s="1"/>
      <c r="CY3449" s="1"/>
      <c r="CZ3449" s="1"/>
      <c r="DA3449" s="1"/>
      <c r="DB3449" s="1"/>
      <c r="DC3449" s="1"/>
      <c r="DD3449" s="1"/>
      <c r="DE3449" s="1"/>
    </row>
    <row r="3450" spans="15:109">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c r="BL3450" s="1"/>
      <c r="BM3450" s="1"/>
      <c r="BN3450" s="1"/>
      <c r="BO3450" s="1"/>
      <c r="BP3450" s="1"/>
      <c r="BQ3450" s="1"/>
      <c r="BR3450" s="1"/>
      <c r="BS3450" s="1"/>
      <c r="BT3450" s="1"/>
      <c r="BU3450" s="1"/>
      <c r="BV3450" s="1"/>
      <c r="BW3450" s="1"/>
      <c r="BX3450" s="1"/>
      <c r="BY3450" s="1"/>
      <c r="BZ3450" s="1"/>
      <c r="CA3450" s="1"/>
      <c r="CB3450" s="1"/>
      <c r="CC3450" s="1"/>
      <c r="CD3450" s="1"/>
      <c r="CE3450" s="1"/>
      <c r="CF3450" s="1"/>
      <c r="CG3450" s="1"/>
      <c r="CH3450" s="1"/>
      <c r="CI3450" s="1"/>
      <c r="CJ3450" s="1"/>
      <c r="CK3450" s="1"/>
      <c r="CL3450" s="1"/>
      <c r="CM3450" s="1"/>
      <c r="CN3450" s="1"/>
      <c r="CO3450" s="1"/>
      <c r="CP3450" s="1"/>
      <c r="CQ3450" s="1"/>
      <c r="CR3450" s="1"/>
      <c r="CS3450" s="1"/>
      <c r="CT3450" s="1"/>
      <c r="CU3450" s="1"/>
      <c r="CV3450" s="1"/>
      <c r="CW3450" s="1"/>
      <c r="CX3450" s="1"/>
      <c r="CY3450" s="1"/>
      <c r="CZ3450" s="1"/>
      <c r="DA3450" s="1"/>
      <c r="DB3450" s="1"/>
      <c r="DC3450" s="1"/>
      <c r="DD3450" s="1"/>
      <c r="DE3450" s="1"/>
    </row>
    <row r="3451" spans="15:109">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c r="BJ3451" s="1"/>
      <c r="BK3451" s="1"/>
      <c r="BL3451" s="1"/>
      <c r="BM3451" s="1"/>
      <c r="BN3451" s="1"/>
      <c r="BO3451" s="1"/>
      <c r="BP3451" s="1"/>
      <c r="BQ3451" s="1"/>
      <c r="BR3451" s="1"/>
      <c r="BS3451" s="1"/>
      <c r="BT3451" s="1"/>
      <c r="BU3451" s="1"/>
      <c r="BV3451" s="1"/>
      <c r="BW3451" s="1"/>
      <c r="BX3451" s="1"/>
      <c r="BY3451" s="1"/>
      <c r="BZ3451" s="1"/>
      <c r="CA3451" s="1"/>
      <c r="CB3451" s="1"/>
      <c r="CC3451" s="1"/>
      <c r="CD3451" s="1"/>
      <c r="CE3451" s="1"/>
      <c r="CF3451" s="1"/>
      <c r="CG3451" s="1"/>
      <c r="CH3451" s="1"/>
      <c r="CI3451" s="1"/>
      <c r="CJ3451" s="1"/>
      <c r="CK3451" s="1"/>
      <c r="CL3451" s="1"/>
      <c r="CM3451" s="1"/>
      <c r="CN3451" s="1"/>
      <c r="CO3451" s="1"/>
      <c r="CP3451" s="1"/>
      <c r="CQ3451" s="1"/>
      <c r="CR3451" s="1"/>
      <c r="CS3451" s="1"/>
      <c r="CT3451" s="1"/>
      <c r="CU3451" s="1"/>
      <c r="CV3451" s="1"/>
      <c r="CW3451" s="1"/>
      <c r="CX3451" s="1"/>
      <c r="CY3451" s="1"/>
      <c r="CZ3451" s="1"/>
      <c r="DA3451" s="1"/>
      <c r="DB3451" s="1"/>
      <c r="DC3451" s="1"/>
      <c r="DD3451" s="1"/>
      <c r="DE3451" s="1"/>
    </row>
    <row r="3452" spans="15:109">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c r="BL3452" s="1"/>
      <c r="BM3452" s="1"/>
      <c r="BN3452" s="1"/>
      <c r="BO3452" s="1"/>
      <c r="BP3452" s="1"/>
      <c r="BQ3452" s="1"/>
      <c r="BR3452" s="1"/>
      <c r="BS3452" s="1"/>
      <c r="BT3452" s="1"/>
      <c r="BU3452" s="1"/>
      <c r="BV3452" s="1"/>
      <c r="BW3452" s="1"/>
      <c r="BX3452" s="1"/>
      <c r="BY3452" s="1"/>
      <c r="BZ3452" s="1"/>
      <c r="CA3452" s="1"/>
      <c r="CB3452" s="1"/>
      <c r="CC3452" s="1"/>
      <c r="CD3452" s="1"/>
      <c r="CE3452" s="1"/>
      <c r="CF3452" s="1"/>
      <c r="CG3452" s="1"/>
      <c r="CH3452" s="1"/>
      <c r="CI3452" s="1"/>
      <c r="CJ3452" s="1"/>
      <c r="CK3452" s="1"/>
      <c r="CL3452" s="1"/>
      <c r="CM3452" s="1"/>
      <c r="CN3452" s="1"/>
      <c r="CO3452" s="1"/>
      <c r="CP3452" s="1"/>
      <c r="CQ3452" s="1"/>
      <c r="CR3452" s="1"/>
      <c r="CS3452" s="1"/>
      <c r="CT3452" s="1"/>
      <c r="CU3452" s="1"/>
      <c r="CV3452" s="1"/>
      <c r="CW3452" s="1"/>
      <c r="CX3452" s="1"/>
      <c r="CY3452" s="1"/>
      <c r="CZ3452" s="1"/>
      <c r="DA3452" s="1"/>
      <c r="DB3452" s="1"/>
      <c r="DC3452" s="1"/>
      <c r="DD3452" s="1"/>
      <c r="DE3452" s="1"/>
    </row>
    <row r="3453" spans="15:109">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c r="BJ3453" s="1"/>
      <c r="BK3453" s="1"/>
      <c r="BL3453" s="1"/>
      <c r="BM3453" s="1"/>
      <c r="BN3453" s="1"/>
      <c r="BO3453" s="1"/>
      <c r="BP3453" s="1"/>
      <c r="BQ3453" s="1"/>
      <c r="BR3453" s="1"/>
      <c r="BS3453" s="1"/>
      <c r="BT3453" s="1"/>
      <c r="BU3453" s="1"/>
      <c r="BV3453" s="1"/>
      <c r="BW3453" s="1"/>
      <c r="BX3453" s="1"/>
      <c r="BY3453" s="1"/>
      <c r="BZ3453" s="1"/>
      <c r="CA3453" s="1"/>
      <c r="CB3453" s="1"/>
      <c r="CC3453" s="1"/>
      <c r="CD3453" s="1"/>
      <c r="CE3453" s="1"/>
      <c r="CF3453" s="1"/>
      <c r="CG3453" s="1"/>
      <c r="CH3453" s="1"/>
      <c r="CI3453" s="1"/>
      <c r="CJ3453" s="1"/>
      <c r="CK3453" s="1"/>
      <c r="CL3453" s="1"/>
      <c r="CM3453" s="1"/>
      <c r="CN3453" s="1"/>
      <c r="CO3453" s="1"/>
      <c r="CP3453" s="1"/>
      <c r="CQ3453" s="1"/>
      <c r="CR3453" s="1"/>
      <c r="CS3453" s="1"/>
      <c r="CT3453" s="1"/>
      <c r="CU3453" s="1"/>
      <c r="CV3453" s="1"/>
      <c r="CW3453" s="1"/>
      <c r="CX3453" s="1"/>
      <c r="CY3453" s="1"/>
      <c r="CZ3453" s="1"/>
      <c r="DA3453" s="1"/>
      <c r="DB3453" s="1"/>
      <c r="DC3453" s="1"/>
      <c r="DD3453" s="1"/>
      <c r="DE3453" s="1"/>
    </row>
    <row r="3454" spans="15:109">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c r="BJ3454" s="1"/>
      <c r="BK3454" s="1"/>
      <c r="BL3454" s="1"/>
      <c r="BM3454" s="1"/>
      <c r="BN3454" s="1"/>
      <c r="BO3454" s="1"/>
      <c r="BP3454" s="1"/>
      <c r="BQ3454" s="1"/>
      <c r="BR3454" s="1"/>
      <c r="BS3454" s="1"/>
      <c r="BT3454" s="1"/>
      <c r="BU3454" s="1"/>
      <c r="BV3454" s="1"/>
      <c r="BW3454" s="1"/>
      <c r="BX3454" s="1"/>
      <c r="BY3454" s="1"/>
      <c r="BZ3454" s="1"/>
      <c r="CA3454" s="1"/>
      <c r="CB3454" s="1"/>
      <c r="CC3454" s="1"/>
      <c r="CD3454" s="1"/>
      <c r="CE3454" s="1"/>
      <c r="CF3454" s="1"/>
      <c r="CG3454" s="1"/>
      <c r="CH3454" s="1"/>
      <c r="CI3454" s="1"/>
      <c r="CJ3454" s="1"/>
      <c r="CK3454" s="1"/>
      <c r="CL3454" s="1"/>
      <c r="CM3454" s="1"/>
      <c r="CN3454" s="1"/>
      <c r="CO3454" s="1"/>
      <c r="CP3454" s="1"/>
      <c r="CQ3454" s="1"/>
      <c r="CR3454" s="1"/>
      <c r="CS3454" s="1"/>
      <c r="CT3454" s="1"/>
      <c r="CU3454" s="1"/>
      <c r="CV3454" s="1"/>
      <c r="CW3454" s="1"/>
      <c r="CX3454" s="1"/>
      <c r="CY3454" s="1"/>
      <c r="CZ3454" s="1"/>
      <c r="DA3454" s="1"/>
      <c r="DB3454" s="1"/>
      <c r="DC3454" s="1"/>
      <c r="DD3454" s="1"/>
      <c r="DE3454" s="1"/>
    </row>
    <row r="3455" spans="15:109">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c r="BL3455" s="1"/>
      <c r="BM3455" s="1"/>
      <c r="BN3455" s="1"/>
      <c r="BO3455" s="1"/>
      <c r="BP3455" s="1"/>
      <c r="BQ3455" s="1"/>
      <c r="BR3455" s="1"/>
      <c r="BS3455" s="1"/>
      <c r="BT3455" s="1"/>
      <c r="BU3455" s="1"/>
      <c r="BV3455" s="1"/>
      <c r="BW3455" s="1"/>
      <c r="BX3455" s="1"/>
      <c r="BY3455" s="1"/>
      <c r="BZ3455" s="1"/>
      <c r="CA3455" s="1"/>
      <c r="CB3455" s="1"/>
      <c r="CC3455" s="1"/>
      <c r="CD3455" s="1"/>
      <c r="CE3455" s="1"/>
      <c r="CF3455" s="1"/>
      <c r="CG3455" s="1"/>
      <c r="CH3455" s="1"/>
      <c r="CI3455" s="1"/>
      <c r="CJ3455" s="1"/>
      <c r="CK3455" s="1"/>
      <c r="CL3455" s="1"/>
      <c r="CM3455" s="1"/>
      <c r="CN3455" s="1"/>
      <c r="CO3455" s="1"/>
      <c r="CP3455" s="1"/>
      <c r="CQ3455" s="1"/>
      <c r="CR3455" s="1"/>
      <c r="CS3455" s="1"/>
      <c r="CT3455" s="1"/>
      <c r="CU3455" s="1"/>
      <c r="CV3455" s="1"/>
      <c r="CW3455" s="1"/>
      <c r="CX3455" s="1"/>
      <c r="CY3455" s="1"/>
      <c r="CZ3455" s="1"/>
      <c r="DA3455" s="1"/>
      <c r="DB3455" s="1"/>
      <c r="DC3455" s="1"/>
      <c r="DD3455" s="1"/>
      <c r="DE3455" s="1"/>
    </row>
    <row r="3456" spans="15:109">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c r="BJ3456" s="1"/>
      <c r="BK3456" s="1"/>
      <c r="BL3456" s="1"/>
      <c r="BM3456" s="1"/>
      <c r="BN3456" s="1"/>
      <c r="BO3456" s="1"/>
      <c r="BP3456" s="1"/>
      <c r="BQ3456" s="1"/>
      <c r="BR3456" s="1"/>
      <c r="BS3456" s="1"/>
      <c r="BT3456" s="1"/>
      <c r="BU3456" s="1"/>
      <c r="BV3456" s="1"/>
      <c r="BW3456" s="1"/>
      <c r="BX3456" s="1"/>
      <c r="BY3456" s="1"/>
      <c r="BZ3456" s="1"/>
      <c r="CA3456" s="1"/>
      <c r="CB3456" s="1"/>
      <c r="CC3456" s="1"/>
      <c r="CD3456" s="1"/>
      <c r="CE3456" s="1"/>
      <c r="CF3456" s="1"/>
      <c r="CG3456" s="1"/>
      <c r="CH3456" s="1"/>
      <c r="CI3456" s="1"/>
      <c r="CJ3456" s="1"/>
      <c r="CK3456" s="1"/>
      <c r="CL3456" s="1"/>
      <c r="CM3456" s="1"/>
      <c r="CN3456" s="1"/>
      <c r="CO3456" s="1"/>
      <c r="CP3456" s="1"/>
      <c r="CQ3456" s="1"/>
      <c r="CR3456" s="1"/>
      <c r="CS3456" s="1"/>
      <c r="CT3456" s="1"/>
      <c r="CU3456" s="1"/>
      <c r="CV3456" s="1"/>
      <c r="CW3456" s="1"/>
      <c r="CX3456" s="1"/>
      <c r="CY3456" s="1"/>
      <c r="CZ3456" s="1"/>
      <c r="DA3456" s="1"/>
      <c r="DB3456" s="1"/>
      <c r="DC3456" s="1"/>
      <c r="DD3456" s="1"/>
      <c r="DE3456" s="1"/>
    </row>
    <row r="3457" spans="15:109">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c r="BJ3457" s="1"/>
      <c r="BK3457" s="1"/>
      <c r="BL3457" s="1"/>
      <c r="BM3457" s="1"/>
      <c r="BN3457" s="1"/>
      <c r="BO3457" s="1"/>
      <c r="BP3457" s="1"/>
      <c r="BQ3457" s="1"/>
      <c r="BR3457" s="1"/>
      <c r="BS3457" s="1"/>
      <c r="BT3457" s="1"/>
      <c r="BU3457" s="1"/>
      <c r="BV3457" s="1"/>
      <c r="BW3457" s="1"/>
      <c r="BX3457" s="1"/>
      <c r="BY3457" s="1"/>
      <c r="BZ3457" s="1"/>
      <c r="CA3457" s="1"/>
      <c r="CB3457" s="1"/>
      <c r="CC3457" s="1"/>
      <c r="CD3457" s="1"/>
      <c r="CE3457" s="1"/>
      <c r="CF3457" s="1"/>
      <c r="CG3457" s="1"/>
      <c r="CH3457" s="1"/>
      <c r="CI3457" s="1"/>
      <c r="CJ3457" s="1"/>
      <c r="CK3457" s="1"/>
      <c r="CL3457" s="1"/>
      <c r="CM3457" s="1"/>
      <c r="CN3457" s="1"/>
      <c r="CO3457" s="1"/>
      <c r="CP3457" s="1"/>
      <c r="CQ3457" s="1"/>
      <c r="CR3457" s="1"/>
      <c r="CS3457" s="1"/>
      <c r="CT3457" s="1"/>
      <c r="CU3457" s="1"/>
      <c r="CV3457" s="1"/>
      <c r="CW3457" s="1"/>
      <c r="CX3457" s="1"/>
      <c r="CY3457" s="1"/>
      <c r="CZ3457" s="1"/>
      <c r="DA3457" s="1"/>
      <c r="DB3457" s="1"/>
      <c r="DC3457" s="1"/>
      <c r="DD3457" s="1"/>
      <c r="DE3457" s="1"/>
    </row>
    <row r="3458" spans="15:109">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c r="BJ3458" s="1"/>
      <c r="BK3458" s="1"/>
      <c r="BL3458" s="1"/>
      <c r="BM3458" s="1"/>
      <c r="BN3458" s="1"/>
      <c r="BO3458" s="1"/>
      <c r="BP3458" s="1"/>
      <c r="BQ3458" s="1"/>
      <c r="BR3458" s="1"/>
      <c r="BS3458" s="1"/>
      <c r="BT3458" s="1"/>
      <c r="BU3458" s="1"/>
      <c r="BV3458" s="1"/>
      <c r="BW3458" s="1"/>
      <c r="BX3458" s="1"/>
      <c r="BY3458" s="1"/>
      <c r="BZ3458" s="1"/>
      <c r="CA3458" s="1"/>
      <c r="CB3458" s="1"/>
      <c r="CC3458" s="1"/>
      <c r="CD3458" s="1"/>
      <c r="CE3458" s="1"/>
      <c r="CF3458" s="1"/>
      <c r="CG3458" s="1"/>
      <c r="CH3458" s="1"/>
      <c r="CI3458" s="1"/>
      <c r="CJ3458" s="1"/>
      <c r="CK3458" s="1"/>
      <c r="CL3458" s="1"/>
      <c r="CM3458" s="1"/>
      <c r="CN3458" s="1"/>
      <c r="CO3458" s="1"/>
      <c r="CP3458" s="1"/>
      <c r="CQ3458" s="1"/>
      <c r="CR3458" s="1"/>
      <c r="CS3458" s="1"/>
      <c r="CT3458" s="1"/>
      <c r="CU3458" s="1"/>
      <c r="CV3458" s="1"/>
      <c r="CW3458" s="1"/>
      <c r="CX3458" s="1"/>
      <c r="CY3458" s="1"/>
      <c r="CZ3458" s="1"/>
      <c r="DA3458" s="1"/>
      <c r="DB3458" s="1"/>
      <c r="DC3458" s="1"/>
      <c r="DD3458" s="1"/>
      <c r="DE3458" s="1"/>
    </row>
    <row r="3459" spans="15:109">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c r="BJ3459" s="1"/>
      <c r="BK3459" s="1"/>
      <c r="BL3459" s="1"/>
      <c r="BM3459" s="1"/>
      <c r="BN3459" s="1"/>
      <c r="BO3459" s="1"/>
      <c r="BP3459" s="1"/>
      <c r="BQ3459" s="1"/>
      <c r="BR3459" s="1"/>
      <c r="BS3459" s="1"/>
      <c r="BT3459" s="1"/>
      <c r="BU3459" s="1"/>
      <c r="BV3459" s="1"/>
      <c r="BW3459" s="1"/>
      <c r="BX3459" s="1"/>
      <c r="BY3459" s="1"/>
      <c r="BZ3459" s="1"/>
      <c r="CA3459" s="1"/>
      <c r="CB3459" s="1"/>
      <c r="CC3459" s="1"/>
      <c r="CD3459" s="1"/>
      <c r="CE3459" s="1"/>
      <c r="CF3459" s="1"/>
      <c r="CG3459" s="1"/>
      <c r="CH3459" s="1"/>
      <c r="CI3459" s="1"/>
      <c r="CJ3459" s="1"/>
      <c r="CK3459" s="1"/>
      <c r="CL3459" s="1"/>
      <c r="CM3459" s="1"/>
      <c r="CN3459" s="1"/>
      <c r="CO3459" s="1"/>
      <c r="CP3459" s="1"/>
      <c r="CQ3459" s="1"/>
      <c r="CR3459" s="1"/>
      <c r="CS3459" s="1"/>
      <c r="CT3459" s="1"/>
      <c r="CU3459" s="1"/>
      <c r="CV3459" s="1"/>
      <c r="CW3459" s="1"/>
      <c r="CX3459" s="1"/>
      <c r="CY3459" s="1"/>
      <c r="CZ3459" s="1"/>
      <c r="DA3459" s="1"/>
      <c r="DB3459" s="1"/>
      <c r="DC3459" s="1"/>
      <c r="DD3459" s="1"/>
      <c r="DE3459" s="1"/>
    </row>
    <row r="3460" spans="15:109">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c r="BJ3460" s="1"/>
      <c r="BK3460" s="1"/>
      <c r="BL3460" s="1"/>
      <c r="BM3460" s="1"/>
      <c r="BN3460" s="1"/>
      <c r="BO3460" s="1"/>
      <c r="BP3460" s="1"/>
      <c r="BQ3460" s="1"/>
      <c r="BR3460" s="1"/>
      <c r="BS3460" s="1"/>
      <c r="BT3460" s="1"/>
      <c r="BU3460" s="1"/>
      <c r="BV3460" s="1"/>
      <c r="BW3460" s="1"/>
      <c r="BX3460" s="1"/>
      <c r="BY3460" s="1"/>
      <c r="BZ3460" s="1"/>
      <c r="CA3460" s="1"/>
      <c r="CB3460" s="1"/>
      <c r="CC3460" s="1"/>
      <c r="CD3460" s="1"/>
      <c r="CE3460" s="1"/>
      <c r="CF3460" s="1"/>
      <c r="CG3460" s="1"/>
      <c r="CH3460" s="1"/>
      <c r="CI3460" s="1"/>
      <c r="CJ3460" s="1"/>
      <c r="CK3460" s="1"/>
      <c r="CL3460" s="1"/>
      <c r="CM3460" s="1"/>
      <c r="CN3460" s="1"/>
      <c r="CO3460" s="1"/>
      <c r="CP3460" s="1"/>
      <c r="CQ3460" s="1"/>
      <c r="CR3460" s="1"/>
      <c r="CS3460" s="1"/>
      <c r="CT3460" s="1"/>
      <c r="CU3460" s="1"/>
      <c r="CV3460" s="1"/>
      <c r="CW3460" s="1"/>
      <c r="CX3460" s="1"/>
      <c r="CY3460" s="1"/>
      <c r="CZ3460" s="1"/>
      <c r="DA3460" s="1"/>
      <c r="DB3460" s="1"/>
      <c r="DC3460" s="1"/>
      <c r="DD3460" s="1"/>
      <c r="DE3460" s="1"/>
    </row>
    <row r="3461" spans="15:109">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c r="BJ3461" s="1"/>
      <c r="BK3461" s="1"/>
      <c r="BL3461" s="1"/>
      <c r="BM3461" s="1"/>
      <c r="BN3461" s="1"/>
      <c r="BO3461" s="1"/>
      <c r="BP3461" s="1"/>
      <c r="BQ3461" s="1"/>
      <c r="BR3461" s="1"/>
      <c r="BS3461" s="1"/>
      <c r="BT3461" s="1"/>
      <c r="BU3461" s="1"/>
      <c r="BV3461" s="1"/>
      <c r="BW3461" s="1"/>
      <c r="BX3461" s="1"/>
      <c r="BY3461" s="1"/>
      <c r="BZ3461" s="1"/>
      <c r="CA3461" s="1"/>
      <c r="CB3461" s="1"/>
      <c r="CC3461" s="1"/>
      <c r="CD3461" s="1"/>
      <c r="CE3461" s="1"/>
      <c r="CF3461" s="1"/>
      <c r="CG3461" s="1"/>
      <c r="CH3461" s="1"/>
      <c r="CI3461" s="1"/>
      <c r="CJ3461" s="1"/>
      <c r="CK3461" s="1"/>
      <c r="CL3461" s="1"/>
      <c r="CM3461" s="1"/>
      <c r="CN3461" s="1"/>
      <c r="CO3461" s="1"/>
      <c r="CP3461" s="1"/>
      <c r="CQ3461" s="1"/>
      <c r="CR3461" s="1"/>
      <c r="CS3461" s="1"/>
      <c r="CT3461" s="1"/>
      <c r="CU3461" s="1"/>
      <c r="CV3461" s="1"/>
      <c r="CW3461" s="1"/>
      <c r="CX3461" s="1"/>
      <c r="CY3461" s="1"/>
      <c r="CZ3461" s="1"/>
      <c r="DA3461" s="1"/>
      <c r="DB3461" s="1"/>
      <c r="DC3461" s="1"/>
      <c r="DD3461" s="1"/>
      <c r="DE3461" s="1"/>
    </row>
    <row r="3462" spans="15:109">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c r="BJ3462" s="1"/>
      <c r="BK3462" s="1"/>
      <c r="BL3462" s="1"/>
      <c r="BM3462" s="1"/>
      <c r="BN3462" s="1"/>
      <c r="BO3462" s="1"/>
      <c r="BP3462" s="1"/>
      <c r="BQ3462" s="1"/>
      <c r="BR3462" s="1"/>
      <c r="BS3462" s="1"/>
      <c r="BT3462" s="1"/>
      <c r="BU3462" s="1"/>
      <c r="BV3462" s="1"/>
      <c r="BW3462" s="1"/>
      <c r="BX3462" s="1"/>
      <c r="BY3462" s="1"/>
      <c r="BZ3462" s="1"/>
      <c r="CA3462" s="1"/>
      <c r="CB3462" s="1"/>
      <c r="CC3462" s="1"/>
      <c r="CD3462" s="1"/>
      <c r="CE3462" s="1"/>
      <c r="CF3462" s="1"/>
      <c r="CG3462" s="1"/>
      <c r="CH3462" s="1"/>
      <c r="CI3462" s="1"/>
      <c r="CJ3462" s="1"/>
      <c r="CK3462" s="1"/>
      <c r="CL3462" s="1"/>
      <c r="CM3462" s="1"/>
      <c r="CN3462" s="1"/>
      <c r="CO3462" s="1"/>
      <c r="CP3462" s="1"/>
      <c r="CQ3462" s="1"/>
      <c r="CR3462" s="1"/>
      <c r="CS3462" s="1"/>
      <c r="CT3462" s="1"/>
      <c r="CU3462" s="1"/>
      <c r="CV3462" s="1"/>
      <c r="CW3462" s="1"/>
      <c r="CX3462" s="1"/>
      <c r="CY3462" s="1"/>
      <c r="CZ3462" s="1"/>
      <c r="DA3462" s="1"/>
      <c r="DB3462" s="1"/>
      <c r="DC3462" s="1"/>
      <c r="DD3462" s="1"/>
      <c r="DE3462" s="1"/>
    </row>
    <row r="3463" spans="15:109">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c r="BJ3463" s="1"/>
      <c r="BK3463" s="1"/>
      <c r="BL3463" s="1"/>
      <c r="BM3463" s="1"/>
      <c r="BN3463" s="1"/>
      <c r="BO3463" s="1"/>
      <c r="BP3463" s="1"/>
      <c r="BQ3463" s="1"/>
      <c r="BR3463" s="1"/>
      <c r="BS3463" s="1"/>
      <c r="BT3463" s="1"/>
      <c r="BU3463" s="1"/>
      <c r="BV3463" s="1"/>
      <c r="BW3463" s="1"/>
      <c r="BX3463" s="1"/>
      <c r="BY3463" s="1"/>
      <c r="BZ3463" s="1"/>
      <c r="CA3463" s="1"/>
      <c r="CB3463" s="1"/>
      <c r="CC3463" s="1"/>
      <c r="CD3463" s="1"/>
      <c r="CE3463" s="1"/>
      <c r="CF3463" s="1"/>
      <c r="CG3463" s="1"/>
      <c r="CH3463" s="1"/>
      <c r="CI3463" s="1"/>
      <c r="CJ3463" s="1"/>
      <c r="CK3463" s="1"/>
      <c r="CL3463" s="1"/>
      <c r="CM3463" s="1"/>
      <c r="CN3463" s="1"/>
      <c r="CO3463" s="1"/>
      <c r="CP3463" s="1"/>
      <c r="CQ3463" s="1"/>
      <c r="CR3463" s="1"/>
      <c r="CS3463" s="1"/>
      <c r="CT3463" s="1"/>
      <c r="CU3463" s="1"/>
      <c r="CV3463" s="1"/>
      <c r="CW3463" s="1"/>
      <c r="CX3463" s="1"/>
      <c r="CY3463" s="1"/>
      <c r="CZ3463" s="1"/>
      <c r="DA3463" s="1"/>
      <c r="DB3463" s="1"/>
      <c r="DC3463" s="1"/>
      <c r="DD3463" s="1"/>
      <c r="DE3463" s="1"/>
    </row>
    <row r="3464" spans="15:109">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c r="BJ3464" s="1"/>
      <c r="BK3464" s="1"/>
      <c r="BL3464" s="1"/>
      <c r="BM3464" s="1"/>
      <c r="BN3464" s="1"/>
      <c r="BO3464" s="1"/>
      <c r="BP3464" s="1"/>
      <c r="BQ3464" s="1"/>
      <c r="BR3464" s="1"/>
      <c r="BS3464" s="1"/>
      <c r="BT3464" s="1"/>
      <c r="BU3464" s="1"/>
      <c r="BV3464" s="1"/>
      <c r="BW3464" s="1"/>
      <c r="BX3464" s="1"/>
      <c r="BY3464" s="1"/>
      <c r="BZ3464" s="1"/>
      <c r="CA3464" s="1"/>
      <c r="CB3464" s="1"/>
      <c r="CC3464" s="1"/>
      <c r="CD3464" s="1"/>
      <c r="CE3464" s="1"/>
      <c r="CF3464" s="1"/>
      <c r="CG3464" s="1"/>
      <c r="CH3464" s="1"/>
      <c r="CI3464" s="1"/>
      <c r="CJ3464" s="1"/>
      <c r="CK3464" s="1"/>
      <c r="CL3464" s="1"/>
      <c r="CM3464" s="1"/>
      <c r="CN3464" s="1"/>
      <c r="CO3464" s="1"/>
      <c r="CP3464" s="1"/>
      <c r="CQ3464" s="1"/>
      <c r="CR3464" s="1"/>
      <c r="CS3464" s="1"/>
      <c r="CT3464" s="1"/>
      <c r="CU3464" s="1"/>
      <c r="CV3464" s="1"/>
      <c r="CW3464" s="1"/>
      <c r="CX3464" s="1"/>
      <c r="CY3464" s="1"/>
      <c r="CZ3464" s="1"/>
      <c r="DA3464" s="1"/>
      <c r="DB3464" s="1"/>
      <c r="DC3464" s="1"/>
      <c r="DD3464" s="1"/>
      <c r="DE3464" s="1"/>
    </row>
    <row r="3465" spans="15:109">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c r="BJ3465" s="1"/>
      <c r="BK3465" s="1"/>
      <c r="BL3465" s="1"/>
      <c r="BM3465" s="1"/>
      <c r="BN3465" s="1"/>
      <c r="BO3465" s="1"/>
      <c r="BP3465" s="1"/>
      <c r="BQ3465" s="1"/>
      <c r="BR3465" s="1"/>
      <c r="BS3465" s="1"/>
      <c r="BT3465" s="1"/>
      <c r="BU3465" s="1"/>
      <c r="BV3465" s="1"/>
      <c r="BW3465" s="1"/>
      <c r="BX3465" s="1"/>
      <c r="BY3465" s="1"/>
      <c r="BZ3465" s="1"/>
      <c r="CA3465" s="1"/>
      <c r="CB3465" s="1"/>
      <c r="CC3465" s="1"/>
      <c r="CD3465" s="1"/>
      <c r="CE3465" s="1"/>
      <c r="CF3465" s="1"/>
      <c r="CG3465" s="1"/>
      <c r="CH3465" s="1"/>
      <c r="CI3465" s="1"/>
      <c r="CJ3465" s="1"/>
      <c r="CK3465" s="1"/>
      <c r="CL3465" s="1"/>
      <c r="CM3465" s="1"/>
      <c r="CN3465" s="1"/>
      <c r="CO3465" s="1"/>
      <c r="CP3465" s="1"/>
      <c r="CQ3465" s="1"/>
      <c r="CR3465" s="1"/>
      <c r="CS3465" s="1"/>
      <c r="CT3465" s="1"/>
      <c r="CU3465" s="1"/>
      <c r="CV3465" s="1"/>
      <c r="CW3465" s="1"/>
      <c r="CX3465" s="1"/>
      <c r="CY3465" s="1"/>
      <c r="CZ3465" s="1"/>
      <c r="DA3465" s="1"/>
      <c r="DB3465" s="1"/>
      <c r="DC3465" s="1"/>
      <c r="DD3465" s="1"/>
      <c r="DE3465" s="1"/>
    </row>
    <row r="3466" spans="15:109">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c r="BJ3466" s="1"/>
      <c r="BK3466" s="1"/>
      <c r="BL3466" s="1"/>
      <c r="BM3466" s="1"/>
      <c r="BN3466" s="1"/>
      <c r="BO3466" s="1"/>
      <c r="BP3466" s="1"/>
      <c r="BQ3466" s="1"/>
      <c r="BR3466" s="1"/>
      <c r="BS3466" s="1"/>
      <c r="BT3466" s="1"/>
      <c r="BU3466" s="1"/>
      <c r="BV3466" s="1"/>
      <c r="BW3466" s="1"/>
      <c r="BX3466" s="1"/>
      <c r="BY3466" s="1"/>
      <c r="BZ3466" s="1"/>
      <c r="CA3466" s="1"/>
      <c r="CB3466" s="1"/>
      <c r="CC3466" s="1"/>
      <c r="CD3466" s="1"/>
      <c r="CE3466" s="1"/>
      <c r="CF3466" s="1"/>
      <c r="CG3466" s="1"/>
      <c r="CH3466" s="1"/>
      <c r="CI3466" s="1"/>
      <c r="CJ3466" s="1"/>
      <c r="CK3466" s="1"/>
      <c r="CL3466" s="1"/>
      <c r="CM3466" s="1"/>
      <c r="CN3466" s="1"/>
      <c r="CO3466" s="1"/>
      <c r="CP3466" s="1"/>
      <c r="CQ3466" s="1"/>
      <c r="CR3466" s="1"/>
      <c r="CS3466" s="1"/>
      <c r="CT3466" s="1"/>
      <c r="CU3466" s="1"/>
      <c r="CV3466" s="1"/>
      <c r="CW3466" s="1"/>
      <c r="CX3466" s="1"/>
      <c r="CY3466" s="1"/>
      <c r="CZ3466" s="1"/>
      <c r="DA3466" s="1"/>
      <c r="DB3466" s="1"/>
      <c r="DC3466" s="1"/>
      <c r="DD3466" s="1"/>
      <c r="DE3466" s="1"/>
    </row>
    <row r="3467" spans="15:109">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c r="BJ3467" s="1"/>
      <c r="BK3467" s="1"/>
      <c r="BL3467" s="1"/>
      <c r="BM3467" s="1"/>
      <c r="BN3467" s="1"/>
      <c r="BO3467" s="1"/>
      <c r="BP3467" s="1"/>
      <c r="BQ3467" s="1"/>
      <c r="BR3467" s="1"/>
      <c r="BS3467" s="1"/>
      <c r="BT3467" s="1"/>
      <c r="BU3467" s="1"/>
      <c r="BV3467" s="1"/>
      <c r="BW3467" s="1"/>
      <c r="BX3467" s="1"/>
      <c r="BY3467" s="1"/>
      <c r="BZ3467" s="1"/>
      <c r="CA3467" s="1"/>
      <c r="CB3467" s="1"/>
      <c r="CC3467" s="1"/>
      <c r="CD3467" s="1"/>
      <c r="CE3467" s="1"/>
      <c r="CF3467" s="1"/>
      <c r="CG3467" s="1"/>
      <c r="CH3467" s="1"/>
      <c r="CI3467" s="1"/>
      <c r="CJ3467" s="1"/>
      <c r="CK3467" s="1"/>
      <c r="CL3467" s="1"/>
      <c r="CM3467" s="1"/>
      <c r="CN3467" s="1"/>
      <c r="CO3467" s="1"/>
      <c r="CP3467" s="1"/>
      <c r="CQ3467" s="1"/>
      <c r="CR3467" s="1"/>
      <c r="CS3467" s="1"/>
      <c r="CT3467" s="1"/>
      <c r="CU3467" s="1"/>
      <c r="CV3467" s="1"/>
      <c r="CW3467" s="1"/>
      <c r="CX3467" s="1"/>
      <c r="CY3467" s="1"/>
      <c r="CZ3467" s="1"/>
      <c r="DA3467" s="1"/>
      <c r="DB3467" s="1"/>
      <c r="DC3467" s="1"/>
      <c r="DD3467" s="1"/>
      <c r="DE3467" s="1"/>
    </row>
    <row r="3468" spans="15:109">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c r="BJ3468" s="1"/>
      <c r="BK3468" s="1"/>
      <c r="BL3468" s="1"/>
      <c r="BM3468" s="1"/>
      <c r="BN3468" s="1"/>
      <c r="BO3468" s="1"/>
      <c r="BP3468" s="1"/>
      <c r="BQ3468" s="1"/>
      <c r="BR3468" s="1"/>
      <c r="BS3468" s="1"/>
      <c r="BT3468" s="1"/>
      <c r="BU3468" s="1"/>
      <c r="BV3468" s="1"/>
      <c r="BW3468" s="1"/>
      <c r="BX3468" s="1"/>
      <c r="BY3468" s="1"/>
      <c r="BZ3468" s="1"/>
      <c r="CA3468" s="1"/>
      <c r="CB3468" s="1"/>
      <c r="CC3468" s="1"/>
      <c r="CD3468" s="1"/>
      <c r="CE3468" s="1"/>
      <c r="CF3468" s="1"/>
      <c r="CG3468" s="1"/>
      <c r="CH3468" s="1"/>
      <c r="CI3468" s="1"/>
      <c r="CJ3468" s="1"/>
      <c r="CK3468" s="1"/>
      <c r="CL3468" s="1"/>
      <c r="CM3468" s="1"/>
      <c r="CN3468" s="1"/>
      <c r="CO3468" s="1"/>
      <c r="CP3468" s="1"/>
      <c r="CQ3468" s="1"/>
      <c r="CR3468" s="1"/>
      <c r="CS3468" s="1"/>
      <c r="CT3468" s="1"/>
      <c r="CU3468" s="1"/>
      <c r="CV3468" s="1"/>
      <c r="CW3468" s="1"/>
      <c r="CX3468" s="1"/>
      <c r="CY3468" s="1"/>
      <c r="CZ3468" s="1"/>
      <c r="DA3468" s="1"/>
      <c r="DB3468" s="1"/>
      <c r="DC3468" s="1"/>
      <c r="DD3468" s="1"/>
      <c r="DE3468" s="1"/>
    </row>
    <row r="3469" spans="15:109">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c r="BJ3469" s="1"/>
      <c r="BK3469" s="1"/>
      <c r="BL3469" s="1"/>
      <c r="BM3469" s="1"/>
      <c r="BN3469" s="1"/>
      <c r="BO3469" s="1"/>
      <c r="BP3469" s="1"/>
      <c r="BQ3469" s="1"/>
      <c r="BR3469" s="1"/>
      <c r="BS3469" s="1"/>
      <c r="BT3469" s="1"/>
      <c r="BU3469" s="1"/>
      <c r="BV3469" s="1"/>
      <c r="BW3469" s="1"/>
      <c r="BX3469" s="1"/>
      <c r="BY3469" s="1"/>
      <c r="BZ3469" s="1"/>
      <c r="CA3469" s="1"/>
      <c r="CB3469" s="1"/>
      <c r="CC3469" s="1"/>
      <c r="CD3469" s="1"/>
      <c r="CE3469" s="1"/>
      <c r="CF3469" s="1"/>
      <c r="CG3469" s="1"/>
      <c r="CH3469" s="1"/>
      <c r="CI3469" s="1"/>
      <c r="CJ3469" s="1"/>
      <c r="CK3469" s="1"/>
      <c r="CL3469" s="1"/>
      <c r="CM3469" s="1"/>
      <c r="CN3469" s="1"/>
      <c r="CO3469" s="1"/>
      <c r="CP3469" s="1"/>
      <c r="CQ3469" s="1"/>
      <c r="CR3469" s="1"/>
      <c r="CS3469" s="1"/>
      <c r="CT3469" s="1"/>
      <c r="CU3469" s="1"/>
      <c r="CV3469" s="1"/>
      <c r="CW3469" s="1"/>
      <c r="CX3469" s="1"/>
      <c r="CY3469" s="1"/>
      <c r="CZ3469" s="1"/>
      <c r="DA3469" s="1"/>
      <c r="DB3469" s="1"/>
      <c r="DC3469" s="1"/>
      <c r="DD3469" s="1"/>
      <c r="DE3469" s="1"/>
    </row>
    <row r="3470" spans="15:109">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c r="BJ3470" s="1"/>
      <c r="BK3470" s="1"/>
      <c r="BL3470" s="1"/>
      <c r="BM3470" s="1"/>
      <c r="BN3470" s="1"/>
      <c r="BO3470" s="1"/>
      <c r="BP3470" s="1"/>
      <c r="BQ3470" s="1"/>
      <c r="BR3470" s="1"/>
      <c r="BS3470" s="1"/>
      <c r="BT3470" s="1"/>
      <c r="BU3470" s="1"/>
      <c r="BV3470" s="1"/>
      <c r="BW3470" s="1"/>
      <c r="BX3470" s="1"/>
      <c r="BY3470" s="1"/>
      <c r="BZ3470" s="1"/>
      <c r="CA3470" s="1"/>
      <c r="CB3470" s="1"/>
      <c r="CC3470" s="1"/>
      <c r="CD3470" s="1"/>
      <c r="CE3470" s="1"/>
      <c r="CF3470" s="1"/>
      <c r="CG3470" s="1"/>
      <c r="CH3470" s="1"/>
      <c r="CI3470" s="1"/>
      <c r="CJ3470" s="1"/>
      <c r="CK3470" s="1"/>
      <c r="CL3470" s="1"/>
      <c r="CM3470" s="1"/>
      <c r="CN3470" s="1"/>
      <c r="CO3470" s="1"/>
      <c r="CP3470" s="1"/>
      <c r="CQ3470" s="1"/>
      <c r="CR3470" s="1"/>
      <c r="CS3470" s="1"/>
      <c r="CT3470" s="1"/>
      <c r="CU3470" s="1"/>
      <c r="CV3470" s="1"/>
      <c r="CW3470" s="1"/>
      <c r="CX3470" s="1"/>
      <c r="CY3470" s="1"/>
      <c r="CZ3470" s="1"/>
      <c r="DA3470" s="1"/>
      <c r="DB3470" s="1"/>
      <c r="DC3470" s="1"/>
      <c r="DD3470" s="1"/>
      <c r="DE3470" s="1"/>
    </row>
    <row r="3471" spans="15:109">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c r="BJ3471" s="1"/>
      <c r="BK3471" s="1"/>
      <c r="BL3471" s="1"/>
      <c r="BM3471" s="1"/>
      <c r="BN3471" s="1"/>
      <c r="BO3471" s="1"/>
      <c r="BP3471" s="1"/>
      <c r="BQ3471" s="1"/>
      <c r="BR3471" s="1"/>
      <c r="BS3471" s="1"/>
      <c r="BT3471" s="1"/>
      <c r="BU3471" s="1"/>
      <c r="BV3471" s="1"/>
      <c r="BW3471" s="1"/>
      <c r="BX3471" s="1"/>
      <c r="BY3471" s="1"/>
      <c r="BZ3471" s="1"/>
      <c r="CA3471" s="1"/>
      <c r="CB3471" s="1"/>
      <c r="CC3471" s="1"/>
      <c r="CD3471" s="1"/>
      <c r="CE3471" s="1"/>
      <c r="CF3471" s="1"/>
      <c r="CG3471" s="1"/>
      <c r="CH3471" s="1"/>
      <c r="CI3471" s="1"/>
      <c r="CJ3471" s="1"/>
      <c r="CK3471" s="1"/>
      <c r="CL3471" s="1"/>
      <c r="CM3471" s="1"/>
      <c r="CN3471" s="1"/>
      <c r="CO3471" s="1"/>
      <c r="CP3471" s="1"/>
      <c r="CQ3471" s="1"/>
      <c r="CR3471" s="1"/>
      <c r="CS3471" s="1"/>
      <c r="CT3471" s="1"/>
      <c r="CU3471" s="1"/>
      <c r="CV3471" s="1"/>
      <c r="CW3471" s="1"/>
      <c r="CX3471" s="1"/>
      <c r="CY3471" s="1"/>
      <c r="CZ3471" s="1"/>
      <c r="DA3471" s="1"/>
      <c r="DB3471" s="1"/>
      <c r="DC3471" s="1"/>
      <c r="DD3471" s="1"/>
      <c r="DE3471" s="1"/>
    </row>
    <row r="3472" spans="15:109">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c r="BJ3472" s="1"/>
      <c r="BK3472" s="1"/>
      <c r="BL3472" s="1"/>
      <c r="BM3472" s="1"/>
      <c r="BN3472" s="1"/>
      <c r="BO3472" s="1"/>
      <c r="BP3472" s="1"/>
      <c r="BQ3472" s="1"/>
      <c r="BR3472" s="1"/>
      <c r="BS3472" s="1"/>
      <c r="BT3472" s="1"/>
      <c r="BU3472" s="1"/>
      <c r="BV3472" s="1"/>
      <c r="BW3472" s="1"/>
      <c r="BX3472" s="1"/>
      <c r="BY3472" s="1"/>
      <c r="BZ3472" s="1"/>
      <c r="CA3472" s="1"/>
      <c r="CB3472" s="1"/>
      <c r="CC3472" s="1"/>
      <c r="CD3472" s="1"/>
      <c r="CE3472" s="1"/>
      <c r="CF3472" s="1"/>
      <c r="CG3472" s="1"/>
      <c r="CH3472" s="1"/>
      <c r="CI3472" s="1"/>
      <c r="CJ3472" s="1"/>
      <c r="CK3472" s="1"/>
      <c r="CL3472" s="1"/>
      <c r="CM3472" s="1"/>
      <c r="CN3472" s="1"/>
      <c r="CO3472" s="1"/>
      <c r="CP3472" s="1"/>
      <c r="CQ3472" s="1"/>
      <c r="CR3472" s="1"/>
      <c r="CS3472" s="1"/>
      <c r="CT3472" s="1"/>
      <c r="CU3472" s="1"/>
      <c r="CV3472" s="1"/>
      <c r="CW3472" s="1"/>
      <c r="CX3472" s="1"/>
      <c r="CY3472" s="1"/>
      <c r="CZ3472" s="1"/>
      <c r="DA3472" s="1"/>
      <c r="DB3472" s="1"/>
      <c r="DC3472" s="1"/>
      <c r="DD3472" s="1"/>
      <c r="DE3472" s="1"/>
    </row>
    <row r="3473" spans="15:109">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c r="BJ3473" s="1"/>
      <c r="BK3473" s="1"/>
      <c r="BL3473" s="1"/>
      <c r="BM3473" s="1"/>
      <c r="BN3473" s="1"/>
      <c r="BO3473" s="1"/>
      <c r="BP3473" s="1"/>
      <c r="BQ3473" s="1"/>
      <c r="BR3473" s="1"/>
      <c r="BS3473" s="1"/>
      <c r="BT3473" s="1"/>
      <c r="BU3473" s="1"/>
      <c r="BV3473" s="1"/>
      <c r="BW3473" s="1"/>
      <c r="BX3473" s="1"/>
      <c r="BY3473" s="1"/>
      <c r="BZ3473" s="1"/>
      <c r="CA3473" s="1"/>
      <c r="CB3473" s="1"/>
      <c r="CC3473" s="1"/>
      <c r="CD3473" s="1"/>
      <c r="CE3473" s="1"/>
      <c r="CF3473" s="1"/>
      <c r="CG3473" s="1"/>
      <c r="CH3473" s="1"/>
      <c r="CI3473" s="1"/>
      <c r="CJ3473" s="1"/>
      <c r="CK3473" s="1"/>
      <c r="CL3473" s="1"/>
      <c r="CM3473" s="1"/>
      <c r="CN3473" s="1"/>
      <c r="CO3473" s="1"/>
      <c r="CP3473" s="1"/>
      <c r="CQ3473" s="1"/>
      <c r="CR3473" s="1"/>
      <c r="CS3473" s="1"/>
      <c r="CT3473" s="1"/>
      <c r="CU3473" s="1"/>
      <c r="CV3473" s="1"/>
      <c r="CW3473" s="1"/>
      <c r="CX3473" s="1"/>
      <c r="CY3473" s="1"/>
      <c r="CZ3473" s="1"/>
      <c r="DA3473" s="1"/>
      <c r="DB3473" s="1"/>
      <c r="DC3473" s="1"/>
      <c r="DD3473" s="1"/>
      <c r="DE3473" s="1"/>
    </row>
    <row r="3474" spans="15:109">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c r="BJ3474" s="1"/>
      <c r="BK3474" s="1"/>
      <c r="BL3474" s="1"/>
      <c r="BM3474" s="1"/>
      <c r="BN3474" s="1"/>
      <c r="BO3474" s="1"/>
      <c r="BP3474" s="1"/>
      <c r="BQ3474" s="1"/>
      <c r="BR3474" s="1"/>
      <c r="BS3474" s="1"/>
      <c r="BT3474" s="1"/>
      <c r="BU3474" s="1"/>
      <c r="BV3474" s="1"/>
      <c r="BW3474" s="1"/>
      <c r="BX3474" s="1"/>
      <c r="BY3474" s="1"/>
      <c r="BZ3474" s="1"/>
      <c r="CA3474" s="1"/>
      <c r="CB3474" s="1"/>
      <c r="CC3474" s="1"/>
      <c r="CD3474" s="1"/>
      <c r="CE3474" s="1"/>
      <c r="CF3474" s="1"/>
      <c r="CG3474" s="1"/>
      <c r="CH3474" s="1"/>
      <c r="CI3474" s="1"/>
      <c r="CJ3474" s="1"/>
      <c r="CK3474" s="1"/>
      <c r="CL3474" s="1"/>
      <c r="CM3474" s="1"/>
      <c r="CN3474" s="1"/>
      <c r="CO3474" s="1"/>
      <c r="CP3474" s="1"/>
      <c r="CQ3474" s="1"/>
      <c r="CR3474" s="1"/>
      <c r="CS3474" s="1"/>
      <c r="CT3474" s="1"/>
      <c r="CU3474" s="1"/>
      <c r="CV3474" s="1"/>
      <c r="CW3474" s="1"/>
      <c r="CX3474" s="1"/>
      <c r="CY3474" s="1"/>
      <c r="CZ3474" s="1"/>
      <c r="DA3474" s="1"/>
      <c r="DB3474" s="1"/>
      <c r="DC3474" s="1"/>
      <c r="DD3474" s="1"/>
      <c r="DE3474" s="1"/>
    </row>
    <row r="3475" spans="15:109">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c r="BJ3475" s="1"/>
      <c r="BK3475" s="1"/>
      <c r="BL3475" s="1"/>
      <c r="BM3475" s="1"/>
      <c r="BN3475" s="1"/>
      <c r="BO3475" s="1"/>
      <c r="BP3475" s="1"/>
      <c r="BQ3475" s="1"/>
      <c r="BR3475" s="1"/>
      <c r="BS3475" s="1"/>
      <c r="BT3475" s="1"/>
      <c r="BU3475" s="1"/>
      <c r="BV3475" s="1"/>
      <c r="BW3475" s="1"/>
      <c r="BX3475" s="1"/>
      <c r="BY3475" s="1"/>
      <c r="BZ3475" s="1"/>
      <c r="CA3475" s="1"/>
      <c r="CB3475" s="1"/>
      <c r="CC3475" s="1"/>
      <c r="CD3475" s="1"/>
      <c r="CE3475" s="1"/>
      <c r="CF3475" s="1"/>
      <c r="CG3475" s="1"/>
      <c r="CH3475" s="1"/>
      <c r="CI3475" s="1"/>
      <c r="CJ3475" s="1"/>
      <c r="CK3475" s="1"/>
      <c r="CL3475" s="1"/>
      <c r="CM3475" s="1"/>
      <c r="CN3475" s="1"/>
      <c r="CO3475" s="1"/>
      <c r="CP3475" s="1"/>
      <c r="CQ3475" s="1"/>
      <c r="CR3475" s="1"/>
      <c r="CS3475" s="1"/>
      <c r="CT3475" s="1"/>
      <c r="CU3475" s="1"/>
      <c r="CV3475" s="1"/>
      <c r="CW3475" s="1"/>
      <c r="CX3475" s="1"/>
      <c r="CY3475" s="1"/>
      <c r="CZ3475" s="1"/>
      <c r="DA3475" s="1"/>
      <c r="DB3475" s="1"/>
      <c r="DC3475" s="1"/>
      <c r="DD3475" s="1"/>
      <c r="DE3475" s="1"/>
    </row>
    <row r="3476" spans="15:109">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c r="BJ3476" s="1"/>
      <c r="BK3476" s="1"/>
      <c r="BL3476" s="1"/>
      <c r="BM3476" s="1"/>
      <c r="BN3476" s="1"/>
      <c r="BO3476" s="1"/>
      <c r="BP3476" s="1"/>
      <c r="BQ3476" s="1"/>
      <c r="BR3476" s="1"/>
      <c r="BS3476" s="1"/>
      <c r="BT3476" s="1"/>
      <c r="BU3476" s="1"/>
      <c r="BV3476" s="1"/>
      <c r="BW3476" s="1"/>
      <c r="BX3476" s="1"/>
      <c r="BY3476" s="1"/>
      <c r="BZ3476" s="1"/>
      <c r="CA3476" s="1"/>
      <c r="CB3476" s="1"/>
      <c r="CC3476" s="1"/>
      <c r="CD3476" s="1"/>
      <c r="CE3476" s="1"/>
      <c r="CF3476" s="1"/>
      <c r="CG3476" s="1"/>
      <c r="CH3476" s="1"/>
      <c r="CI3476" s="1"/>
      <c r="CJ3476" s="1"/>
      <c r="CK3476" s="1"/>
      <c r="CL3476" s="1"/>
      <c r="CM3476" s="1"/>
      <c r="CN3476" s="1"/>
      <c r="CO3476" s="1"/>
      <c r="CP3476" s="1"/>
      <c r="CQ3476" s="1"/>
      <c r="CR3476" s="1"/>
      <c r="CS3476" s="1"/>
      <c r="CT3476" s="1"/>
      <c r="CU3476" s="1"/>
      <c r="CV3476" s="1"/>
      <c r="CW3476" s="1"/>
      <c r="CX3476" s="1"/>
      <c r="CY3476" s="1"/>
      <c r="CZ3476" s="1"/>
      <c r="DA3476" s="1"/>
      <c r="DB3476" s="1"/>
      <c r="DC3476" s="1"/>
      <c r="DD3476" s="1"/>
      <c r="DE3476" s="1"/>
    </row>
    <row r="3477" spans="15:109">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c r="BJ3477" s="1"/>
      <c r="BK3477" s="1"/>
      <c r="BL3477" s="1"/>
      <c r="BM3477" s="1"/>
      <c r="BN3477" s="1"/>
      <c r="BO3477" s="1"/>
      <c r="BP3477" s="1"/>
      <c r="BQ3477" s="1"/>
      <c r="BR3477" s="1"/>
      <c r="BS3477" s="1"/>
      <c r="BT3477" s="1"/>
      <c r="BU3477" s="1"/>
      <c r="BV3477" s="1"/>
      <c r="BW3477" s="1"/>
      <c r="BX3477" s="1"/>
      <c r="BY3477" s="1"/>
      <c r="BZ3477" s="1"/>
      <c r="CA3477" s="1"/>
      <c r="CB3477" s="1"/>
      <c r="CC3477" s="1"/>
      <c r="CD3477" s="1"/>
      <c r="CE3477" s="1"/>
      <c r="CF3477" s="1"/>
      <c r="CG3477" s="1"/>
      <c r="CH3477" s="1"/>
      <c r="CI3477" s="1"/>
      <c r="CJ3477" s="1"/>
      <c r="CK3477" s="1"/>
      <c r="CL3477" s="1"/>
      <c r="CM3477" s="1"/>
      <c r="CN3477" s="1"/>
      <c r="CO3477" s="1"/>
      <c r="CP3477" s="1"/>
      <c r="CQ3477" s="1"/>
      <c r="CR3477" s="1"/>
      <c r="CS3477" s="1"/>
      <c r="CT3477" s="1"/>
      <c r="CU3477" s="1"/>
      <c r="CV3477" s="1"/>
      <c r="CW3477" s="1"/>
      <c r="CX3477" s="1"/>
      <c r="CY3477" s="1"/>
      <c r="CZ3477" s="1"/>
      <c r="DA3477" s="1"/>
      <c r="DB3477" s="1"/>
      <c r="DC3477" s="1"/>
      <c r="DD3477" s="1"/>
      <c r="DE3477" s="1"/>
    </row>
    <row r="3478" spans="15:109">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c r="BJ3478" s="1"/>
      <c r="BK3478" s="1"/>
      <c r="BL3478" s="1"/>
      <c r="BM3478" s="1"/>
      <c r="BN3478" s="1"/>
      <c r="BO3478" s="1"/>
      <c r="BP3478" s="1"/>
      <c r="BQ3478" s="1"/>
      <c r="BR3478" s="1"/>
      <c r="BS3478" s="1"/>
      <c r="BT3478" s="1"/>
      <c r="BU3478" s="1"/>
      <c r="BV3478" s="1"/>
      <c r="BW3478" s="1"/>
      <c r="BX3478" s="1"/>
      <c r="BY3478" s="1"/>
      <c r="BZ3478" s="1"/>
      <c r="CA3478" s="1"/>
      <c r="CB3478" s="1"/>
      <c r="CC3478" s="1"/>
      <c r="CD3478" s="1"/>
      <c r="CE3478" s="1"/>
      <c r="CF3478" s="1"/>
      <c r="CG3478" s="1"/>
      <c r="CH3478" s="1"/>
      <c r="CI3478" s="1"/>
      <c r="CJ3478" s="1"/>
      <c r="CK3478" s="1"/>
      <c r="CL3478" s="1"/>
      <c r="CM3478" s="1"/>
      <c r="CN3478" s="1"/>
      <c r="CO3478" s="1"/>
      <c r="CP3478" s="1"/>
      <c r="CQ3478" s="1"/>
      <c r="CR3478" s="1"/>
      <c r="CS3478" s="1"/>
      <c r="CT3478" s="1"/>
      <c r="CU3478" s="1"/>
      <c r="CV3478" s="1"/>
      <c r="CW3478" s="1"/>
      <c r="CX3478" s="1"/>
      <c r="CY3478" s="1"/>
      <c r="CZ3478" s="1"/>
      <c r="DA3478" s="1"/>
      <c r="DB3478" s="1"/>
      <c r="DC3478" s="1"/>
      <c r="DD3478" s="1"/>
      <c r="DE3478" s="1"/>
    </row>
    <row r="3479" spans="15:109">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c r="BJ3479" s="1"/>
      <c r="BK3479" s="1"/>
      <c r="BL3479" s="1"/>
      <c r="BM3479" s="1"/>
      <c r="BN3479" s="1"/>
      <c r="BO3479" s="1"/>
      <c r="BP3479" s="1"/>
      <c r="BQ3479" s="1"/>
      <c r="BR3479" s="1"/>
      <c r="BS3479" s="1"/>
      <c r="BT3479" s="1"/>
      <c r="BU3479" s="1"/>
      <c r="BV3479" s="1"/>
      <c r="BW3479" s="1"/>
      <c r="BX3479" s="1"/>
      <c r="BY3479" s="1"/>
      <c r="BZ3479" s="1"/>
      <c r="CA3479" s="1"/>
      <c r="CB3479" s="1"/>
      <c r="CC3479" s="1"/>
      <c r="CD3479" s="1"/>
      <c r="CE3479" s="1"/>
      <c r="CF3479" s="1"/>
      <c r="CG3479" s="1"/>
      <c r="CH3479" s="1"/>
      <c r="CI3479" s="1"/>
      <c r="CJ3479" s="1"/>
      <c r="CK3479" s="1"/>
      <c r="CL3479" s="1"/>
      <c r="CM3479" s="1"/>
      <c r="CN3479" s="1"/>
      <c r="CO3479" s="1"/>
      <c r="CP3479" s="1"/>
      <c r="CQ3479" s="1"/>
      <c r="CR3479" s="1"/>
      <c r="CS3479" s="1"/>
      <c r="CT3479" s="1"/>
      <c r="CU3479" s="1"/>
      <c r="CV3479" s="1"/>
      <c r="CW3479" s="1"/>
      <c r="CX3479" s="1"/>
      <c r="CY3479" s="1"/>
      <c r="CZ3479" s="1"/>
      <c r="DA3479" s="1"/>
      <c r="DB3479" s="1"/>
      <c r="DC3479" s="1"/>
      <c r="DD3479" s="1"/>
      <c r="DE3479" s="1"/>
    </row>
    <row r="3480" spans="15:109">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c r="BJ3480" s="1"/>
      <c r="BK3480" s="1"/>
      <c r="BL3480" s="1"/>
      <c r="BM3480" s="1"/>
      <c r="BN3480" s="1"/>
      <c r="BO3480" s="1"/>
      <c r="BP3480" s="1"/>
      <c r="BQ3480" s="1"/>
      <c r="BR3480" s="1"/>
      <c r="BS3480" s="1"/>
      <c r="BT3480" s="1"/>
      <c r="BU3480" s="1"/>
      <c r="BV3480" s="1"/>
      <c r="BW3480" s="1"/>
      <c r="BX3480" s="1"/>
      <c r="BY3480" s="1"/>
      <c r="BZ3480" s="1"/>
      <c r="CA3480" s="1"/>
      <c r="CB3480" s="1"/>
      <c r="CC3480" s="1"/>
      <c r="CD3480" s="1"/>
      <c r="CE3480" s="1"/>
      <c r="CF3480" s="1"/>
      <c r="CG3480" s="1"/>
      <c r="CH3480" s="1"/>
      <c r="CI3480" s="1"/>
      <c r="CJ3480" s="1"/>
      <c r="CK3480" s="1"/>
      <c r="CL3480" s="1"/>
      <c r="CM3480" s="1"/>
      <c r="CN3480" s="1"/>
      <c r="CO3480" s="1"/>
      <c r="CP3480" s="1"/>
      <c r="CQ3480" s="1"/>
      <c r="CR3480" s="1"/>
      <c r="CS3480" s="1"/>
      <c r="CT3480" s="1"/>
      <c r="CU3480" s="1"/>
      <c r="CV3480" s="1"/>
      <c r="CW3480" s="1"/>
      <c r="CX3480" s="1"/>
      <c r="CY3480" s="1"/>
      <c r="CZ3480" s="1"/>
      <c r="DA3480" s="1"/>
      <c r="DB3480" s="1"/>
      <c r="DC3480" s="1"/>
      <c r="DD3480" s="1"/>
      <c r="DE3480" s="1"/>
    </row>
    <row r="3481" spans="15:109">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c r="BJ3481" s="1"/>
      <c r="BK3481" s="1"/>
      <c r="BL3481" s="1"/>
      <c r="BM3481" s="1"/>
      <c r="BN3481" s="1"/>
      <c r="BO3481" s="1"/>
      <c r="BP3481" s="1"/>
      <c r="BQ3481" s="1"/>
      <c r="BR3481" s="1"/>
      <c r="BS3481" s="1"/>
      <c r="BT3481" s="1"/>
      <c r="BU3481" s="1"/>
      <c r="BV3481" s="1"/>
      <c r="BW3481" s="1"/>
      <c r="BX3481" s="1"/>
      <c r="BY3481" s="1"/>
      <c r="BZ3481" s="1"/>
      <c r="CA3481" s="1"/>
      <c r="CB3481" s="1"/>
      <c r="CC3481" s="1"/>
      <c r="CD3481" s="1"/>
      <c r="CE3481" s="1"/>
      <c r="CF3481" s="1"/>
      <c r="CG3481" s="1"/>
      <c r="CH3481" s="1"/>
      <c r="CI3481" s="1"/>
      <c r="CJ3481" s="1"/>
      <c r="CK3481" s="1"/>
      <c r="CL3481" s="1"/>
      <c r="CM3481" s="1"/>
      <c r="CN3481" s="1"/>
      <c r="CO3481" s="1"/>
      <c r="CP3481" s="1"/>
      <c r="CQ3481" s="1"/>
      <c r="CR3481" s="1"/>
      <c r="CS3481" s="1"/>
      <c r="CT3481" s="1"/>
      <c r="CU3481" s="1"/>
      <c r="CV3481" s="1"/>
      <c r="CW3481" s="1"/>
      <c r="CX3481" s="1"/>
      <c r="CY3481" s="1"/>
      <c r="CZ3481" s="1"/>
      <c r="DA3481" s="1"/>
      <c r="DB3481" s="1"/>
      <c r="DC3481" s="1"/>
      <c r="DD3481" s="1"/>
      <c r="DE3481" s="1"/>
    </row>
    <row r="3482" spans="15:109">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c r="BJ3482" s="1"/>
      <c r="BK3482" s="1"/>
      <c r="BL3482" s="1"/>
      <c r="BM3482" s="1"/>
      <c r="BN3482" s="1"/>
      <c r="BO3482" s="1"/>
      <c r="BP3482" s="1"/>
      <c r="BQ3482" s="1"/>
      <c r="BR3482" s="1"/>
      <c r="BS3482" s="1"/>
      <c r="BT3482" s="1"/>
      <c r="BU3482" s="1"/>
      <c r="BV3482" s="1"/>
      <c r="BW3482" s="1"/>
      <c r="BX3482" s="1"/>
      <c r="BY3482" s="1"/>
      <c r="BZ3482" s="1"/>
      <c r="CA3482" s="1"/>
      <c r="CB3482" s="1"/>
      <c r="CC3482" s="1"/>
      <c r="CD3482" s="1"/>
      <c r="CE3482" s="1"/>
      <c r="CF3482" s="1"/>
      <c r="CG3482" s="1"/>
      <c r="CH3482" s="1"/>
      <c r="CI3482" s="1"/>
      <c r="CJ3482" s="1"/>
      <c r="CK3482" s="1"/>
      <c r="CL3482" s="1"/>
      <c r="CM3482" s="1"/>
      <c r="CN3482" s="1"/>
      <c r="CO3482" s="1"/>
      <c r="CP3482" s="1"/>
      <c r="CQ3482" s="1"/>
      <c r="CR3482" s="1"/>
      <c r="CS3482" s="1"/>
      <c r="CT3482" s="1"/>
      <c r="CU3482" s="1"/>
      <c r="CV3482" s="1"/>
      <c r="CW3482" s="1"/>
      <c r="CX3482" s="1"/>
      <c r="CY3482" s="1"/>
      <c r="CZ3482" s="1"/>
      <c r="DA3482" s="1"/>
      <c r="DB3482" s="1"/>
      <c r="DC3482" s="1"/>
      <c r="DD3482" s="1"/>
      <c r="DE3482" s="1"/>
    </row>
    <row r="3483" spans="15:109">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c r="BJ3483" s="1"/>
      <c r="BK3483" s="1"/>
      <c r="BL3483" s="1"/>
      <c r="BM3483" s="1"/>
      <c r="BN3483" s="1"/>
      <c r="BO3483" s="1"/>
      <c r="BP3483" s="1"/>
      <c r="BQ3483" s="1"/>
      <c r="BR3483" s="1"/>
      <c r="BS3483" s="1"/>
      <c r="BT3483" s="1"/>
      <c r="BU3483" s="1"/>
      <c r="BV3483" s="1"/>
      <c r="BW3483" s="1"/>
      <c r="BX3483" s="1"/>
      <c r="BY3483" s="1"/>
      <c r="BZ3483" s="1"/>
      <c r="CA3483" s="1"/>
      <c r="CB3483" s="1"/>
      <c r="CC3483" s="1"/>
      <c r="CD3483" s="1"/>
      <c r="CE3483" s="1"/>
      <c r="CF3483" s="1"/>
      <c r="CG3483" s="1"/>
      <c r="CH3483" s="1"/>
      <c r="CI3483" s="1"/>
      <c r="CJ3483" s="1"/>
      <c r="CK3483" s="1"/>
      <c r="CL3483" s="1"/>
      <c r="CM3483" s="1"/>
      <c r="CN3483" s="1"/>
      <c r="CO3483" s="1"/>
      <c r="CP3483" s="1"/>
      <c r="CQ3483" s="1"/>
      <c r="CR3483" s="1"/>
      <c r="CS3483" s="1"/>
      <c r="CT3483" s="1"/>
      <c r="CU3483" s="1"/>
      <c r="CV3483" s="1"/>
      <c r="CW3483" s="1"/>
      <c r="CX3483" s="1"/>
      <c r="CY3483" s="1"/>
      <c r="CZ3483" s="1"/>
      <c r="DA3483" s="1"/>
      <c r="DB3483" s="1"/>
      <c r="DC3483" s="1"/>
      <c r="DD3483" s="1"/>
      <c r="DE3483" s="1"/>
    </row>
    <row r="3484" spans="15:109">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c r="BJ3484" s="1"/>
      <c r="BK3484" s="1"/>
      <c r="BL3484" s="1"/>
      <c r="BM3484" s="1"/>
      <c r="BN3484" s="1"/>
      <c r="BO3484" s="1"/>
      <c r="BP3484" s="1"/>
      <c r="BQ3484" s="1"/>
      <c r="BR3484" s="1"/>
      <c r="BS3484" s="1"/>
      <c r="BT3484" s="1"/>
      <c r="BU3484" s="1"/>
      <c r="BV3484" s="1"/>
      <c r="BW3484" s="1"/>
      <c r="BX3484" s="1"/>
      <c r="BY3484" s="1"/>
      <c r="BZ3484" s="1"/>
      <c r="CA3484" s="1"/>
      <c r="CB3484" s="1"/>
      <c r="CC3484" s="1"/>
      <c r="CD3484" s="1"/>
      <c r="CE3484" s="1"/>
      <c r="CF3484" s="1"/>
      <c r="CG3484" s="1"/>
      <c r="CH3484" s="1"/>
      <c r="CI3484" s="1"/>
      <c r="CJ3484" s="1"/>
      <c r="CK3484" s="1"/>
      <c r="CL3484" s="1"/>
      <c r="CM3484" s="1"/>
      <c r="CN3484" s="1"/>
      <c r="CO3484" s="1"/>
      <c r="CP3484" s="1"/>
      <c r="CQ3484" s="1"/>
      <c r="CR3484" s="1"/>
      <c r="CS3484" s="1"/>
      <c r="CT3484" s="1"/>
      <c r="CU3484" s="1"/>
      <c r="CV3484" s="1"/>
      <c r="CW3484" s="1"/>
      <c r="CX3484" s="1"/>
      <c r="CY3484" s="1"/>
      <c r="CZ3484" s="1"/>
      <c r="DA3484" s="1"/>
      <c r="DB3484" s="1"/>
      <c r="DC3484" s="1"/>
      <c r="DD3484" s="1"/>
      <c r="DE3484" s="1"/>
    </row>
    <row r="3485" spans="15:109">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c r="BJ3485" s="1"/>
      <c r="BK3485" s="1"/>
      <c r="BL3485" s="1"/>
      <c r="BM3485" s="1"/>
      <c r="BN3485" s="1"/>
      <c r="BO3485" s="1"/>
      <c r="BP3485" s="1"/>
      <c r="BQ3485" s="1"/>
      <c r="BR3485" s="1"/>
      <c r="BS3485" s="1"/>
      <c r="BT3485" s="1"/>
      <c r="BU3485" s="1"/>
      <c r="BV3485" s="1"/>
      <c r="BW3485" s="1"/>
      <c r="BX3485" s="1"/>
      <c r="BY3485" s="1"/>
      <c r="BZ3485" s="1"/>
      <c r="CA3485" s="1"/>
      <c r="CB3485" s="1"/>
      <c r="CC3485" s="1"/>
      <c r="CD3485" s="1"/>
      <c r="CE3485" s="1"/>
      <c r="CF3485" s="1"/>
      <c r="CG3485" s="1"/>
      <c r="CH3485" s="1"/>
      <c r="CI3485" s="1"/>
      <c r="CJ3485" s="1"/>
      <c r="CK3485" s="1"/>
      <c r="CL3485" s="1"/>
      <c r="CM3485" s="1"/>
      <c r="CN3485" s="1"/>
      <c r="CO3485" s="1"/>
      <c r="CP3485" s="1"/>
      <c r="CQ3485" s="1"/>
      <c r="CR3485" s="1"/>
      <c r="CS3485" s="1"/>
      <c r="CT3485" s="1"/>
      <c r="CU3485" s="1"/>
      <c r="CV3485" s="1"/>
      <c r="CW3485" s="1"/>
      <c r="CX3485" s="1"/>
      <c r="CY3485" s="1"/>
      <c r="CZ3485" s="1"/>
      <c r="DA3485" s="1"/>
      <c r="DB3485" s="1"/>
      <c r="DC3485" s="1"/>
      <c r="DD3485" s="1"/>
      <c r="DE3485" s="1"/>
    </row>
    <row r="3486" spans="15:109">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c r="BJ3486" s="1"/>
      <c r="BK3486" s="1"/>
      <c r="BL3486" s="1"/>
      <c r="BM3486" s="1"/>
      <c r="BN3486" s="1"/>
      <c r="BO3486" s="1"/>
      <c r="BP3486" s="1"/>
      <c r="BQ3486" s="1"/>
      <c r="BR3486" s="1"/>
      <c r="BS3486" s="1"/>
      <c r="BT3486" s="1"/>
      <c r="BU3486" s="1"/>
      <c r="BV3486" s="1"/>
      <c r="BW3486" s="1"/>
      <c r="BX3486" s="1"/>
      <c r="BY3486" s="1"/>
      <c r="BZ3486" s="1"/>
      <c r="CA3486" s="1"/>
      <c r="CB3486" s="1"/>
      <c r="CC3486" s="1"/>
      <c r="CD3486" s="1"/>
      <c r="CE3486" s="1"/>
      <c r="CF3486" s="1"/>
      <c r="CG3486" s="1"/>
      <c r="CH3486" s="1"/>
      <c r="CI3486" s="1"/>
      <c r="CJ3486" s="1"/>
      <c r="CK3486" s="1"/>
      <c r="CL3486" s="1"/>
      <c r="CM3486" s="1"/>
      <c r="CN3486" s="1"/>
      <c r="CO3486" s="1"/>
      <c r="CP3486" s="1"/>
      <c r="CQ3486" s="1"/>
      <c r="CR3486" s="1"/>
      <c r="CS3486" s="1"/>
      <c r="CT3486" s="1"/>
      <c r="CU3486" s="1"/>
      <c r="CV3486" s="1"/>
      <c r="CW3486" s="1"/>
      <c r="CX3486" s="1"/>
      <c r="CY3486" s="1"/>
      <c r="CZ3486" s="1"/>
      <c r="DA3486" s="1"/>
      <c r="DB3486" s="1"/>
      <c r="DC3486" s="1"/>
      <c r="DD3486" s="1"/>
      <c r="DE3486" s="1"/>
    </row>
    <row r="3487" spans="15:109">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c r="BJ3487" s="1"/>
      <c r="BK3487" s="1"/>
      <c r="BL3487" s="1"/>
      <c r="BM3487" s="1"/>
      <c r="BN3487" s="1"/>
      <c r="BO3487" s="1"/>
      <c r="BP3487" s="1"/>
      <c r="BQ3487" s="1"/>
      <c r="BR3487" s="1"/>
      <c r="BS3487" s="1"/>
      <c r="BT3487" s="1"/>
      <c r="BU3487" s="1"/>
      <c r="BV3487" s="1"/>
      <c r="BW3487" s="1"/>
      <c r="BX3487" s="1"/>
      <c r="BY3487" s="1"/>
      <c r="BZ3487" s="1"/>
      <c r="CA3487" s="1"/>
      <c r="CB3487" s="1"/>
      <c r="CC3487" s="1"/>
      <c r="CD3487" s="1"/>
      <c r="CE3487" s="1"/>
      <c r="CF3487" s="1"/>
      <c r="CG3487" s="1"/>
      <c r="CH3487" s="1"/>
      <c r="CI3487" s="1"/>
      <c r="CJ3487" s="1"/>
      <c r="CK3487" s="1"/>
      <c r="CL3487" s="1"/>
      <c r="CM3487" s="1"/>
      <c r="CN3487" s="1"/>
      <c r="CO3487" s="1"/>
      <c r="CP3487" s="1"/>
      <c r="CQ3487" s="1"/>
      <c r="CR3487" s="1"/>
      <c r="CS3487" s="1"/>
      <c r="CT3487" s="1"/>
      <c r="CU3487" s="1"/>
      <c r="CV3487" s="1"/>
      <c r="CW3487" s="1"/>
      <c r="CX3487" s="1"/>
      <c r="CY3487" s="1"/>
      <c r="CZ3487" s="1"/>
      <c r="DA3487" s="1"/>
      <c r="DB3487" s="1"/>
      <c r="DC3487" s="1"/>
      <c r="DD3487" s="1"/>
      <c r="DE3487" s="1"/>
    </row>
    <row r="3488" spans="15:109">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c r="BJ3488" s="1"/>
      <c r="BK3488" s="1"/>
      <c r="BL3488" s="1"/>
      <c r="BM3488" s="1"/>
      <c r="BN3488" s="1"/>
      <c r="BO3488" s="1"/>
      <c r="BP3488" s="1"/>
      <c r="BQ3488" s="1"/>
      <c r="BR3488" s="1"/>
      <c r="BS3488" s="1"/>
      <c r="BT3488" s="1"/>
      <c r="BU3488" s="1"/>
      <c r="BV3488" s="1"/>
      <c r="BW3488" s="1"/>
      <c r="BX3488" s="1"/>
      <c r="BY3488" s="1"/>
      <c r="BZ3488" s="1"/>
      <c r="CA3488" s="1"/>
      <c r="CB3488" s="1"/>
      <c r="CC3488" s="1"/>
      <c r="CD3488" s="1"/>
      <c r="CE3488" s="1"/>
      <c r="CF3488" s="1"/>
      <c r="CG3488" s="1"/>
      <c r="CH3488" s="1"/>
      <c r="CI3488" s="1"/>
      <c r="CJ3488" s="1"/>
      <c r="CK3488" s="1"/>
      <c r="CL3488" s="1"/>
      <c r="CM3488" s="1"/>
      <c r="CN3488" s="1"/>
      <c r="CO3488" s="1"/>
      <c r="CP3488" s="1"/>
      <c r="CQ3488" s="1"/>
      <c r="CR3488" s="1"/>
      <c r="CS3488" s="1"/>
      <c r="CT3488" s="1"/>
      <c r="CU3488" s="1"/>
      <c r="CV3488" s="1"/>
      <c r="CW3488" s="1"/>
      <c r="CX3488" s="1"/>
      <c r="CY3488" s="1"/>
      <c r="CZ3488" s="1"/>
      <c r="DA3488" s="1"/>
      <c r="DB3488" s="1"/>
      <c r="DC3488" s="1"/>
      <c r="DD3488" s="1"/>
      <c r="DE3488" s="1"/>
    </row>
    <row r="3489" spans="15:109">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c r="BJ3489" s="1"/>
      <c r="BK3489" s="1"/>
      <c r="BL3489" s="1"/>
      <c r="BM3489" s="1"/>
      <c r="BN3489" s="1"/>
      <c r="BO3489" s="1"/>
      <c r="BP3489" s="1"/>
      <c r="BQ3489" s="1"/>
      <c r="BR3489" s="1"/>
      <c r="BS3489" s="1"/>
      <c r="BT3489" s="1"/>
      <c r="BU3489" s="1"/>
      <c r="BV3489" s="1"/>
      <c r="BW3489" s="1"/>
      <c r="BX3489" s="1"/>
      <c r="BY3489" s="1"/>
      <c r="BZ3489" s="1"/>
      <c r="CA3489" s="1"/>
      <c r="CB3489" s="1"/>
      <c r="CC3489" s="1"/>
      <c r="CD3489" s="1"/>
      <c r="CE3489" s="1"/>
      <c r="CF3489" s="1"/>
      <c r="CG3489" s="1"/>
      <c r="CH3489" s="1"/>
      <c r="CI3489" s="1"/>
      <c r="CJ3489" s="1"/>
      <c r="CK3489" s="1"/>
      <c r="CL3489" s="1"/>
      <c r="CM3489" s="1"/>
      <c r="CN3489" s="1"/>
      <c r="CO3489" s="1"/>
      <c r="CP3489" s="1"/>
      <c r="CQ3489" s="1"/>
      <c r="CR3489" s="1"/>
      <c r="CS3489" s="1"/>
      <c r="CT3489" s="1"/>
      <c r="CU3489" s="1"/>
      <c r="CV3489" s="1"/>
      <c r="CW3489" s="1"/>
      <c r="CX3489" s="1"/>
      <c r="CY3489" s="1"/>
      <c r="CZ3489" s="1"/>
      <c r="DA3489" s="1"/>
      <c r="DB3489" s="1"/>
      <c r="DC3489" s="1"/>
      <c r="DD3489" s="1"/>
      <c r="DE3489" s="1"/>
    </row>
    <row r="3490" spans="15:109">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c r="BJ3490" s="1"/>
      <c r="BK3490" s="1"/>
      <c r="BL3490" s="1"/>
      <c r="BM3490" s="1"/>
      <c r="BN3490" s="1"/>
      <c r="BO3490" s="1"/>
      <c r="BP3490" s="1"/>
      <c r="BQ3490" s="1"/>
      <c r="BR3490" s="1"/>
      <c r="BS3490" s="1"/>
      <c r="BT3490" s="1"/>
      <c r="BU3490" s="1"/>
      <c r="BV3490" s="1"/>
      <c r="BW3490" s="1"/>
      <c r="BX3490" s="1"/>
      <c r="BY3490" s="1"/>
      <c r="BZ3490" s="1"/>
      <c r="CA3490" s="1"/>
      <c r="CB3490" s="1"/>
      <c r="CC3490" s="1"/>
      <c r="CD3490" s="1"/>
      <c r="CE3490" s="1"/>
      <c r="CF3490" s="1"/>
      <c r="CG3490" s="1"/>
      <c r="CH3490" s="1"/>
      <c r="CI3490" s="1"/>
      <c r="CJ3490" s="1"/>
      <c r="CK3490" s="1"/>
      <c r="CL3490" s="1"/>
      <c r="CM3490" s="1"/>
      <c r="CN3490" s="1"/>
      <c r="CO3490" s="1"/>
      <c r="CP3490" s="1"/>
      <c r="CQ3490" s="1"/>
      <c r="CR3490" s="1"/>
      <c r="CS3490" s="1"/>
      <c r="CT3490" s="1"/>
      <c r="CU3490" s="1"/>
      <c r="CV3490" s="1"/>
      <c r="CW3490" s="1"/>
      <c r="CX3490" s="1"/>
      <c r="CY3490" s="1"/>
      <c r="CZ3490" s="1"/>
      <c r="DA3490" s="1"/>
      <c r="DB3490" s="1"/>
      <c r="DC3490" s="1"/>
      <c r="DD3490" s="1"/>
      <c r="DE3490" s="1"/>
    </row>
    <row r="3491" spans="15:109">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c r="BJ3491" s="1"/>
      <c r="BK3491" s="1"/>
      <c r="BL3491" s="1"/>
      <c r="BM3491" s="1"/>
      <c r="BN3491" s="1"/>
      <c r="BO3491" s="1"/>
      <c r="BP3491" s="1"/>
      <c r="BQ3491" s="1"/>
      <c r="BR3491" s="1"/>
      <c r="BS3491" s="1"/>
      <c r="BT3491" s="1"/>
      <c r="BU3491" s="1"/>
      <c r="BV3491" s="1"/>
      <c r="BW3491" s="1"/>
      <c r="BX3491" s="1"/>
      <c r="BY3491" s="1"/>
      <c r="BZ3491" s="1"/>
      <c r="CA3491" s="1"/>
      <c r="CB3491" s="1"/>
      <c r="CC3491" s="1"/>
      <c r="CD3491" s="1"/>
      <c r="CE3491" s="1"/>
      <c r="CF3491" s="1"/>
      <c r="CG3491" s="1"/>
      <c r="CH3491" s="1"/>
      <c r="CI3491" s="1"/>
      <c r="CJ3491" s="1"/>
      <c r="CK3491" s="1"/>
      <c r="CL3491" s="1"/>
      <c r="CM3491" s="1"/>
      <c r="CN3491" s="1"/>
      <c r="CO3491" s="1"/>
      <c r="CP3491" s="1"/>
      <c r="CQ3491" s="1"/>
      <c r="CR3491" s="1"/>
      <c r="CS3491" s="1"/>
      <c r="CT3491" s="1"/>
      <c r="CU3491" s="1"/>
      <c r="CV3491" s="1"/>
      <c r="CW3491" s="1"/>
      <c r="CX3491" s="1"/>
      <c r="CY3491" s="1"/>
      <c r="CZ3491" s="1"/>
      <c r="DA3491" s="1"/>
      <c r="DB3491" s="1"/>
      <c r="DC3491" s="1"/>
      <c r="DD3491" s="1"/>
      <c r="DE3491" s="1"/>
    </row>
    <row r="3492" spans="15:109">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c r="BJ3492" s="1"/>
      <c r="BK3492" s="1"/>
      <c r="BL3492" s="1"/>
      <c r="BM3492" s="1"/>
      <c r="BN3492" s="1"/>
      <c r="BO3492" s="1"/>
      <c r="BP3492" s="1"/>
      <c r="BQ3492" s="1"/>
      <c r="BR3492" s="1"/>
      <c r="BS3492" s="1"/>
      <c r="BT3492" s="1"/>
      <c r="BU3492" s="1"/>
      <c r="BV3492" s="1"/>
      <c r="BW3492" s="1"/>
      <c r="BX3492" s="1"/>
      <c r="BY3492" s="1"/>
      <c r="BZ3492" s="1"/>
      <c r="CA3492" s="1"/>
      <c r="CB3492" s="1"/>
      <c r="CC3492" s="1"/>
      <c r="CD3492" s="1"/>
      <c r="CE3492" s="1"/>
      <c r="CF3492" s="1"/>
      <c r="CG3492" s="1"/>
      <c r="CH3492" s="1"/>
      <c r="CI3492" s="1"/>
      <c r="CJ3492" s="1"/>
      <c r="CK3492" s="1"/>
      <c r="CL3492" s="1"/>
      <c r="CM3492" s="1"/>
      <c r="CN3492" s="1"/>
      <c r="CO3492" s="1"/>
      <c r="CP3492" s="1"/>
      <c r="CQ3492" s="1"/>
      <c r="CR3492" s="1"/>
      <c r="CS3492" s="1"/>
      <c r="CT3492" s="1"/>
      <c r="CU3492" s="1"/>
      <c r="CV3492" s="1"/>
      <c r="CW3492" s="1"/>
      <c r="CX3492" s="1"/>
      <c r="CY3492" s="1"/>
      <c r="CZ3492" s="1"/>
      <c r="DA3492" s="1"/>
      <c r="DB3492" s="1"/>
      <c r="DC3492" s="1"/>
      <c r="DD3492" s="1"/>
      <c r="DE3492" s="1"/>
    </row>
    <row r="3493" spans="15:109">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c r="BJ3493" s="1"/>
      <c r="BK3493" s="1"/>
      <c r="BL3493" s="1"/>
      <c r="BM3493" s="1"/>
      <c r="BN3493" s="1"/>
      <c r="BO3493" s="1"/>
      <c r="BP3493" s="1"/>
      <c r="BQ3493" s="1"/>
      <c r="BR3493" s="1"/>
      <c r="BS3493" s="1"/>
      <c r="BT3493" s="1"/>
      <c r="BU3493" s="1"/>
      <c r="BV3493" s="1"/>
      <c r="BW3493" s="1"/>
      <c r="BX3493" s="1"/>
      <c r="BY3493" s="1"/>
      <c r="BZ3493" s="1"/>
      <c r="CA3493" s="1"/>
      <c r="CB3493" s="1"/>
      <c r="CC3493" s="1"/>
      <c r="CD3493" s="1"/>
      <c r="CE3493" s="1"/>
      <c r="CF3493" s="1"/>
      <c r="CG3493" s="1"/>
      <c r="CH3493" s="1"/>
      <c r="CI3493" s="1"/>
      <c r="CJ3493" s="1"/>
      <c r="CK3493" s="1"/>
      <c r="CL3493" s="1"/>
      <c r="CM3493" s="1"/>
      <c r="CN3493" s="1"/>
      <c r="CO3493" s="1"/>
      <c r="CP3493" s="1"/>
      <c r="CQ3493" s="1"/>
      <c r="CR3493" s="1"/>
      <c r="CS3493" s="1"/>
      <c r="CT3493" s="1"/>
      <c r="CU3493" s="1"/>
      <c r="CV3493" s="1"/>
      <c r="CW3493" s="1"/>
      <c r="CX3493" s="1"/>
      <c r="CY3493" s="1"/>
      <c r="CZ3493" s="1"/>
      <c r="DA3493" s="1"/>
      <c r="DB3493" s="1"/>
      <c r="DC3493" s="1"/>
      <c r="DD3493" s="1"/>
      <c r="DE3493" s="1"/>
    </row>
    <row r="3494" spans="15:109">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c r="BJ3494" s="1"/>
      <c r="BK3494" s="1"/>
      <c r="BL3494" s="1"/>
      <c r="BM3494" s="1"/>
      <c r="BN3494" s="1"/>
      <c r="BO3494" s="1"/>
      <c r="BP3494" s="1"/>
      <c r="BQ3494" s="1"/>
      <c r="BR3494" s="1"/>
      <c r="BS3494" s="1"/>
      <c r="BT3494" s="1"/>
      <c r="BU3494" s="1"/>
      <c r="BV3494" s="1"/>
      <c r="BW3494" s="1"/>
      <c r="BX3494" s="1"/>
      <c r="BY3494" s="1"/>
      <c r="BZ3494" s="1"/>
      <c r="CA3494" s="1"/>
      <c r="CB3494" s="1"/>
      <c r="CC3494" s="1"/>
      <c r="CD3494" s="1"/>
      <c r="CE3494" s="1"/>
      <c r="CF3494" s="1"/>
      <c r="CG3494" s="1"/>
      <c r="CH3494" s="1"/>
      <c r="CI3494" s="1"/>
      <c r="CJ3494" s="1"/>
      <c r="CK3494" s="1"/>
      <c r="CL3494" s="1"/>
      <c r="CM3494" s="1"/>
      <c r="CN3494" s="1"/>
      <c r="CO3494" s="1"/>
      <c r="CP3494" s="1"/>
      <c r="CQ3494" s="1"/>
      <c r="CR3494" s="1"/>
      <c r="CS3494" s="1"/>
      <c r="CT3494" s="1"/>
      <c r="CU3494" s="1"/>
      <c r="CV3494" s="1"/>
      <c r="CW3494" s="1"/>
      <c r="CX3494" s="1"/>
      <c r="CY3494" s="1"/>
      <c r="CZ3494" s="1"/>
      <c r="DA3494" s="1"/>
      <c r="DB3494" s="1"/>
      <c r="DC3494" s="1"/>
      <c r="DD3494" s="1"/>
      <c r="DE3494" s="1"/>
    </row>
    <row r="3495" spans="15:109">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c r="BJ3495" s="1"/>
      <c r="BK3495" s="1"/>
      <c r="BL3495" s="1"/>
      <c r="BM3495" s="1"/>
      <c r="BN3495" s="1"/>
      <c r="BO3495" s="1"/>
      <c r="BP3495" s="1"/>
      <c r="BQ3495" s="1"/>
      <c r="BR3495" s="1"/>
      <c r="BS3495" s="1"/>
      <c r="BT3495" s="1"/>
      <c r="BU3495" s="1"/>
      <c r="BV3495" s="1"/>
      <c r="BW3495" s="1"/>
      <c r="BX3495" s="1"/>
      <c r="BY3495" s="1"/>
      <c r="BZ3495" s="1"/>
      <c r="CA3495" s="1"/>
      <c r="CB3495" s="1"/>
      <c r="CC3495" s="1"/>
      <c r="CD3495" s="1"/>
      <c r="CE3495" s="1"/>
      <c r="CF3495" s="1"/>
      <c r="CG3495" s="1"/>
      <c r="CH3495" s="1"/>
      <c r="CI3495" s="1"/>
      <c r="CJ3495" s="1"/>
      <c r="CK3495" s="1"/>
      <c r="CL3495" s="1"/>
      <c r="CM3495" s="1"/>
      <c r="CN3495" s="1"/>
      <c r="CO3495" s="1"/>
      <c r="CP3495" s="1"/>
      <c r="CQ3495" s="1"/>
      <c r="CR3495" s="1"/>
      <c r="CS3495" s="1"/>
      <c r="CT3495" s="1"/>
      <c r="CU3495" s="1"/>
      <c r="CV3495" s="1"/>
      <c r="CW3495" s="1"/>
      <c r="CX3495" s="1"/>
      <c r="CY3495" s="1"/>
      <c r="CZ3495" s="1"/>
      <c r="DA3495" s="1"/>
      <c r="DB3495" s="1"/>
      <c r="DC3495" s="1"/>
      <c r="DD3495" s="1"/>
      <c r="DE3495" s="1"/>
    </row>
    <row r="3496" spans="15:109">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c r="BJ3496" s="1"/>
      <c r="BK3496" s="1"/>
      <c r="BL3496" s="1"/>
      <c r="BM3496" s="1"/>
      <c r="BN3496" s="1"/>
      <c r="BO3496" s="1"/>
      <c r="BP3496" s="1"/>
      <c r="BQ3496" s="1"/>
      <c r="BR3496" s="1"/>
      <c r="BS3496" s="1"/>
      <c r="BT3496" s="1"/>
      <c r="BU3496" s="1"/>
      <c r="BV3496" s="1"/>
      <c r="BW3496" s="1"/>
      <c r="BX3496" s="1"/>
      <c r="BY3496" s="1"/>
      <c r="BZ3496" s="1"/>
      <c r="CA3496" s="1"/>
      <c r="CB3496" s="1"/>
      <c r="CC3496" s="1"/>
      <c r="CD3496" s="1"/>
      <c r="CE3496" s="1"/>
      <c r="CF3496" s="1"/>
      <c r="CG3496" s="1"/>
      <c r="CH3496" s="1"/>
      <c r="CI3496" s="1"/>
      <c r="CJ3496" s="1"/>
      <c r="CK3496" s="1"/>
      <c r="CL3496" s="1"/>
      <c r="CM3496" s="1"/>
      <c r="CN3496" s="1"/>
      <c r="CO3496" s="1"/>
      <c r="CP3496" s="1"/>
      <c r="CQ3496" s="1"/>
      <c r="CR3496" s="1"/>
      <c r="CS3496" s="1"/>
      <c r="CT3496" s="1"/>
      <c r="CU3496" s="1"/>
      <c r="CV3496" s="1"/>
      <c r="CW3496" s="1"/>
      <c r="CX3496" s="1"/>
      <c r="CY3496" s="1"/>
      <c r="CZ3496" s="1"/>
      <c r="DA3496" s="1"/>
      <c r="DB3496" s="1"/>
      <c r="DC3496" s="1"/>
      <c r="DD3496" s="1"/>
      <c r="DE3496" s="1"/>
    </row>
    <row r="3497" spans="15:109">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c r="BJ3497" s="1"/>
      <c r="BK3497" s="1"/>
      <c r="BL3497" s="1"/>
      <c r="BM3497" s="1"/>
      <c r="BN3497" s="1"/>
      <c r="BO3497" s="1"/>
      <c r="BP3497" s="1"/>
      <c r="BQ3497" s="1"/>
      <c r="BR3497" s="1"/>
      <c r="BS3497" s="1"/>
      <c r="BT3497" s="1"/>
      <c r="BU3497" s="1"/>
      <c r="BV3497" s="1"/>
      <c r="BW3497" s="1"/>
      <c r="BX3497" s="1"/>
      <c r="BY3497" s="1"/>
      <c r="BZ3497" s="1"/>
      <c r="CA3497" s="1"/>
      <c r="CB3497" s="1"/>
      <c r="CC3497" s="1"/>
      <c r="CD3497" s="1"/>
      <c r="CE3497" s="1"/>
      <c r="CF3497" s="1"/>
      <c r="CG3497" s="1"/>
      <c r="CH3497" s="1"/>
      <c r="CI3497" s="1"/>
      <c r="CJ3497" s="1"/>
      <c r="CK3497" s="1"/>
      <c r="CL3497" s="1"/>
      <c r="CM3497" s="1"/>
      <c r="CN3497" s="1"/>
      <c r="CO3497" s="1"/>
      <c r="CP3497" s="1"/>
      <c r="CQ3497" s="1"/>
      <c r="CR3497" s="1"/>
      <c r="CS3497" s="1"/>
      <c r="CT3497" s="1"/>
      <c r="CU3497" s="1"/>
      <c r="CV3497" s="1"/>
      <c r="CW3497" s="1"/>
      <c r="CX3497" s="1"/>
      <c r="CY3497" s="1"/>
      <c r="CZ3497" s="1"/>
      <c r="DA3497" s="1"/>
      <c r="DB3497" s="1"/>
      <c r="DC3497" s="1"/>
      <c r="DD3497" s="1"/>
      <c r="DE3497" s="1"/>
    </row>
    <row r="3498" spans="15:109">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c r="BJ3498" s="1"/>
      <c r="BK3498" s="1"/>
      <c r="BL3498" s="1"/>
      <c r="BM3498" s="1"/>
      <c r="BN3498" s="1"/>
      <c r="BO3498" s="1"/>
      <c r="BP3498" s="1"/>
      <c r="BQ3498" s="1"/>
      <c r="BR3498" s="1"/>
      <c r="BS3498" s="1"/>
      <c r="BT3498" s="1"/>
      <c r="BU3498" s="1"/>
      <c r="BV3498" s="1"/>
      <c r="BW3498" s="1"/>
      <c r="BX3498" s="1"/>
      <c r="BY3498" s="1"/>
      <c r="BZ3498" s="1"/>
      <c r="CA3498" s="1"/>
      <c r="CB3498" s="1"/>
      <c r="CC3498" s="1"/>
      <c r="CD3498" s="1"/>
      <c r="CE3498" s="1"/>
      <c r="CF3498" s="1"/>
      <c r="CG3498" s="1"/>
      <c r="CH3498" s="1"/>
      <c r="CI3498" s="1"/>
      <c r="CJ3498" s="1"/>
      <c r="CK3498" s="1"/>
      <c r="CL3498" s="1"/>
      <c r="CM3498" s="1"/>
      <c r="CN3498" s="1"/>
      <c r="CO3498" s="1"/>
      <c r="CP3498" s="1"/>
      <c r="CQ3498" s="1"/>
      <c r="CR3498" s="1"/>
      <c r="CS3498" s="1"/>
      <c r="CT3498" s="1"/>
      <c r="CU3498" s="1"/>
      <c r="CV3498" s="1"/>
      <c r="CW3498" s="1"/>
      <c r="CX3498" s="1"/>
      <c r="CY3498" s="1"/>
      <c r="CZ3498" s="1"/>
      <c r="DA3498" s="1"/>
      <c r="DB3498" s="1"/>
      <c r="DC3498" s="1"/>
      <c r="DD3498" s="1"/>
      <c r="DE3498" s="1"/>
    </row>
    <row r="3499" spans="15:109">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c r="BJ3499" s="1"/>
      <c r="BK3499" s="1"/>
      <c r="BL3499" s="1"/>
      <c r="BM3499" s="1"/>
      <c r="BN3499" s="1"/>
      <c r="BO3499" s="1"/>
      <c r="BP3499" s="1"/>
      <c r="BQ3499" s="1"/>
      <c r="BR3499" s="1"/>
      <c r="BS3499" s="1"/>
      <c r="BT3499" s="1"/>
      <c r="BU3499" s="1"/>
      <c r="BV3499" s="1"/>
      <c r="BW3499" s="1"/>
      <c r="BX3499" s="1"/>
      <c r="BY3499" s="1"/>
      <c r="BZ3499" s="1"/>
      <c r="CA3499" s="1"/>
      <c r="CB3499" s="1"/>
      <c r="CC3499" s="1"/>
      <c r="CD3499" s="1"/>
      <c r="CE3499" s="1"/>
      <c r="CF3499" s="1"/>
      <c r="CG3499" s="1"/>
      <c r="CH3499" s="1"/>
      <c r="CI3499" s="1"/>
      <c r="CJ3499" s="1"/>
      <c r="CK3499" s="1"/>
      <c r="CL3499" s="1"/>
      <c r="CM3499" s="1"/>
      <c r="CN3499" s="1"/>
      <c r="CO3499" s="1"/>
      <c r="CP3499" s="1"/>
      <c r="CQ3499" s="1"/>
      <c r="CR3499" s="1"/>
      <c r="CS3499" s="1"/>
      <c r="CT3499" s="1"/>
      <c r="CU3499" s="1"/>
      <c r="CV3499" s="1"/>
      <c r="CW3499" s="1"/>
      <c r="CX3499" s="1"/>
      <c r="CY3499" s="1"/>
      <c r="CZ3499" s="1"/>
      <c r="DA3499" s="1"/>
      <c r="DB3499" s="1"/>
      <c r="DC3499" s="1"/>
      <c r="DD3499" s="1"/>
      <c r="DE3499" s="1"/>
    </row>
    <row r="3500" spans="15:109">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c r="BJ3500" s="1"/>
      <c r="BK3500" s="1"/>
      <c r="BL3500" s="1"/>
      <c r="BM3500" s="1"/>
      <c r="BN3500" s="1"/>
      <c r="BO3500" s="1"/>
      <c r="BP3500" s="1"/>
      <c r="BQ3500" s="1"/>
      <c r="BR3500" s="1"/>
      <c r="BS3500" s="1"/>
      <c r="BT3500" s="1"/>
      <c r="BU3500" s="1"/>
      <c r="BV3500" s="1"/>
      <c r="BW3500" s="1"/>
      <c r="BX3500" s="1"/>
      <c r="BY3500" s="1"/>
      <c r="BZ3500" s="1"/>
      <c r="CA3500" s="1"/>
      <c r="CB3500" s="1"/>
      <c r="CC3500" s="1"/>
      <c r="CD3500" s="1"/>
      <c r="CE3500" s="1"/>
      <c r="CF3500" s="1"/>
      <c r="CG3500" s="1"/>
      <c r="CH3500" s="1"/>
      <c r="CI3500" s="1"/>
      <c r="CJ3500" s="1"/>
      <c r="CK3500" s="1"/>
      <c r="CL3500" s="1"/>
      <c r="CM3500" s="1"/>
      <c r="CN3500" s="1"/>
      <c r="CO3500" s="1"/>
      <c r="CP3500" s="1"/>
      <c r="CQ3500" s="1"/>
      <c r="CR3500" s="1"/>
      <c r="CS3500" s="1"/>
      <c r="CT3500" s="1"/>
      <c r="CU3500" s="1"/>
      <c r="CV3500" s="1"/>
      <c r="CW3500" s="1"/>
      <c r="CX3500" s="1"/>
      <c r="CY3500" s="1"/>
      <c r="CZ3500" s="1"/>
      <c r="DA3500" s="1"/>
      <c r="DB3500" s="1"/>
      <c r="DC3500" s="1"/>
      <c r="DD3500" s="1"/>
      <c r="DE3500" s="1"/>
    </row>
    <row r="3501" spans="15:109">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c r="BJ3501" s="1"/>
      <c r="BK3501" s="1"/>
      <c r="BL3501" s="1"/>
      <c r="BM3501" s="1"/>
      <c r="BN3501" s="1"/>
      <c r="BO3501" s="1"/>
      <c r="BP3501" s="1"/>
      <c r="BQ3501" s="1"/>
      <c r="BR3501" s="1"/>
      <c r="BS3501" s="1"/>
      <c r="BT3501" s="1"/>
      <c r="BU3501" s="1"/>
      <c r="BV3501" s="1"/>
      <c r="BW3501" s="1"/>
      <c r="BX3501" s="1"/>
      <c r="BY3501" s="1"/>
      <c r="BZ3501" s="1"/>
      <c r="CA3501" s="1"/>
      <c r="CB3501" s="1"/>
      <c r="CC3501" s="1"/>
      <c r="CD3501" s="1"/>
      <c r="CE3501" s="1"/>
      <c r="CF3501" s="1"/>
      <c r="CG3501" s="1"/>
      <c r="CH3501" s="1"/>
      <c r="CI3501" s="1"/>
      <c r="CJ3501" s="1"/>
      <c r="CK3501" s="1"/>
      <c r="CL3501" s="1"/>
      <c r="CM3501" s="1"/>
      <c r="CN3501" s="1"/>
      <c r="CO3501" s="1"/>
      <c r="CP3501" s="1"/>
      <c r="CQ3501" s="1"/>
      <c r="CR3501" s="1"/>
      <c r="CS3501" s="1"/>
      <c r="CT3501" s="1"/>
      <c r="CU3501" s="1"/>
      <c r="CV3501" s="1"/>
      <c r="CW3501" s="1"/>
      <c r="CX3501" s="1"/>
      <c r="CY3501" s="1"/>
      <c r="CZ3501" s="1"/>
      <c r="DA3501" s="1"/>
      <c r="DB3501" s="1"/>
      <c r="DC3501" s="1"/>
      <c r="DD3501" s="1"/>
      <c r="DE3501" s="1"/>
    </row>
    <row r="3502" spans="15:109">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c r="BJ3502" s="1"/>
      <c r="BK3502" s="1"/>
      <c r="BL3502" s="1"/>
      <c r="BM3502" s="1"/>
      <c r="BN3502" s="1"/>
      <c r="BO3502" s="1"/>
      <c r="BP3502" s="1"/>
      <c r="BQ3502" s="1"/>
      <c r="BR3502" s="1"/>
      <c r="BS3502" s="1"/>
      <c r="BT3502" s="1"/>
      <c r="BU3502" s="1"/>
      <c r="BV3502" s="1"/>
      <c r="BW3502" s="1"/>
      <c r="BX3502" s="1"/>
      <c r="BY3502" s="1"/>
      <c r="BZ3502" s="1"/>
      <c r="CA3502" s="1"/>
      <c r="CB3502" s="1"/>
      <c r="CC3502" s="1"/>
      <c r="CD3502" s="1"/>
      <c r="CE3502" s="1"/>
      <c r="CF3502" s="1"/>
      <c r="CG3502" s="1"/>
      <c r="CH3502" s="1"/>
      <c r="CI3502" s="1"/>
      <c r="CJ3502" s="1"/>
      <c r="CK3502" s="1"/>
      <c r="CL3502" s="1"/>
      <c r="CM3502" s="1"/>
      <c r="CN3502" s="1"/>
      <c r="CO3502" s="1"/>
      <c r="CP3502" s="1"/>
      <c r="CQ3502" s="1"/>
      <c r="CR3502" s="1"/>
      <c r="CS3502" s="1"/>
      <c r="CT3502" s="1"/>
      <c r="CU3502" s="1"/>
      <c r="CV3502" s="1"/>
      <c r="CW3502" s="1"/>
      <c r="CX3502" s="1"/>
      <c r="CY3502" s="1"/>
      <c r="CZ3502" s="1"/>
      <c r="DA3502" s="1"/>
      <c r="DB3502" s="1"/>
      <c r="DC3502" s="1"/>
      <c r="DD3502" s="1"/>
      <c r="DE3502" s="1"/>
    </row>
    <row r="3503" spans="15:109">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c r="BJ3503" s="1"/>
      <c r="BK3503" s="1"/>
      <c r="BL3503" s="1"/>
      <c r="BM3503" s="1"/>
      <c r="BN3503" s="1"/>
      <c r="BO3503" s="1"/>
      <c r="BP3503" s="1"/>
      <c r="BQ3503" s="1"/>
      <c r="BR3503" s="1"/>
      <c r="BS3503" s="1"/>
      <c r="BT3503" s="1"/>
      <c r="BU3503" s="1"/>
      <c r="BV3503" s="1"/>
      <c r="BW3503" s="1"/>
      <c r="BX3503" s="1"/>
      <c r="BY3503" s="1"/>
      <c r="BZ3503" s="1"/>
      <c r="CA3503" s="1"/>
      <c r="CB3503" s="1"/>
      <c r="CC3503" s="1"/>
      <c r="CD3503" s="1"/>
      <c r="CE3503" s="1"/>
      <c r="CF3503" s="1"/>
      <c r="CG3503" s="1"/>
      <c r="CH3503" s="1"/>
      <c r="CI3503" s="1"/>
      <c r="CJ3503" s="1"/>
      <c r="CK3503" s="1"/>
      <c r="CL3503" s="1"/>
      <c r="CM3503" s="1"/>
      <c r="CN3503" s="1"/>
      <c r="CO3503" s="1"/>
      <c r="CP3503" s="1"/>
      <c r="CQ3503" s="1"/>
      <c r="CR3503" s="1"/>
      <c r="CS3503" s="1"/>
      <c r="CT3503" s="1"/>
      <c r="CU3503" s="1"/>
      <c r="CV3503" s="1"/>
      <c r="CW3503" s="1"/>
      <c r="CX3503" s="1"/>
      <c r="CY3503" s="1"/>
      <c r="CZ3503" s="1"/>
      <c r="DA3503" s="1"/>
      <c r="DB3503" s="1"/>
      <c r="DC3503" s="1"/>
      <c r="DD3503" s="1"/>
      <c r="DE3503" s="1"/>
    </row>
    <row r="3504" spans="15:109">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c r="BJ3504" s="1"/>
      <c r="BK3504" s="1"/>
      <c r="BL3504" s="1"/>
      <c r="BM3504" s="1"/>
      <c r="BN3504" s="1"/>
      <c r="BO3504" s="1"/>
      <c r="BP3504" s="1"/>
      <c r="BQ3504" s="1"/>
      <c r="BR3504" s="1"/>
      <c r="BS3504" s="1"/>
      <c r="BT3504" s="1"/>
      <c r="BU3504" s="1"/>
      <c r="BV3504" s="1"/>
      <c r="BW3504" s="1"/>
      <c r="BX3504" s="1"/>
      <c r="BY3504" s="1"/>
      <c r="BZ3504" s="1"/>
      <c r="CA3504" s="1"/>
      <c r="CB3504" s="1"/>
      <c r="CC3504" s="1"/>
      <c r="CD3504" s="1"/>
      <c r="CE3504" s="1"/>
      <c r="CF3504" s="1"/>
      <c r="CG3504" s="1"/>
      <c r="CH3504" s="1"/>
      <c r="CI3504" s="1"/>
      <c r="CJ3504" s="1"/>
      <c r="CK3504" s="1"/>
      <c r="CL3504" s="1"/>
      <c r="CM3504" s="1"/>
      <c r="CN3504" s="1"/>
      <c r="CO3504" s="1"/>
      <c r="CP3504" s="1"/>
      <c r="CQ3504" s="1"/>
      <c r="CR3504" s="1"/>
      <c r="CS3504" s="1"/>
      <c r="CT3504" s="1"/>
      <c r="CU3504" s="1"/>
      <c r="CV3504" s="1"/>
      <c r="CW3504" s="1"/>
      <c r="CX3504" s="1"/>
      <c r="CY3504" s="1"/>
      <c r="CZ3504" s="1"/>
      <c r="DA3504" s="1"/>
      <c r="DB3504" s="1"/>
      <c r="DC3504" s="1"/>
      <c r="DD3504" s="1"/>
      <c r="DE3504" s="1"/>
    </row>
    <row r="3505" spans="15:109">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c r="BJ3505" s="1"/>
      <c r="BK3505" s="1"/>
      <c r="BL3505" s="1"/>
      <c r="BM3505" s="1"/>
      <c r="BN3505" s="1"/>
      <c r="BO3505" s="1"/>
      <c r="BP3505" s="1"/>
      <c r="BQ3505" s="1"/>
      <c r="BR3505" s="1"/>
      <c r="BS3505" s="1"/>
      <c r="BT3505" s="1"/>
      <c r="BU3505" s="1"/>
      <c r="BV3505" s="1"/>
      <c r="BW3505" s="1"/>
      <c r="BX3505" s="1"/>
      <c r="BY3505" s="1"/>
      <c r="BZ3505" s="1"/>
      <c r="CA3505" s="1"/>
      <c r="CB3505" s="1"/>
      <c r="CC3505" s="1"/>
      <c r="CD3505" s="1"/>
      <c r="CE3505" s="1"/>
      <c r="CF3505" s="1"/>
      <c r="CG3505" s="1"/>
      <c r="CH3505" s="1"/>
      <c r="CI3505" s="1"/>
      <c r="CJ3505" s="1"/>
      <c r="CK3505" s="1"/>
      <c r="CL3505" s="1"/>
      <c r="CM3505" s="1"/>
      <c r="CN3505" s="1"/>
      <c r="CO3505" s="1"/>
      <c r="CP3505" s="1"/>
      <c r="CQ3505" s="1"/>
      <c r="CR3505" s="1"/>
      <c r="CS3505" s="1"/>
      <c r="CT3505" s="1"/>
      <c r="CU3505" s="1"/>
      <c r="CV3505" s="1"/>
      <c r="CW3505" s="1"/>
      <c r="CX3505" s="1"/>
      <c r="CY3505" s="1"/>
      <c r="CZ3505" s="1"/>
      <c r="DA3505" s="1"/>
      <c r="DB3505" s="1"/>
      <c r="DC3505" s="1"/>
      <c r="DD3505" s="1"/>
      <c r="DE3505" s="1"/>
    </row>
    <row r="3506" spans="15:109">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c r="BJ3506" s="1"/>
      <c r="BK3506" s="1"/>
      <c r="BL3506" s="1"/>
      <c r="BM3506" s="1"/>
      <c r="BN3506" s="1"/>
      <c r="BO3506" s="1"/>
      <c r="BP3506" s="1"/>
      <c r="BQ3506" s="1"/>
      <c r="BR3506" s="1"/>
      <c r="BS3506" s="1"/>
      <c r="BT3506" s="1"/>
      <c r="BU3506" s="1"/>
      <c r="BV3506" s="1"/>
      <c r="BW3506" s="1"/>
      <c r="BX3506" s="1"/>
      <c r="BY3506" s="1"/>
      <c r="BZ3506" s="1"/>
      <c r="CA3506" s="1"/>
      <c r="CB3506" s="1"/>
      <c r="CC3506" s="1"/>
      <c r="CD3506" s="1"/>
      <c r="CE3506" s="1"/>
      <c r="CF3506" s="1"/>
      <c r="CG3506" s="1"/>
      <c r="CH3506" s="1"/>
      <c r="CI3506" s="1"/>
      <c r="CJ3506" s="1"/>
      <c r="CK3506" s="1"/>
      <c r="CL3506" s="1"/>
      <c r="CM3506" s="1"/>
      <c r="CN3506" s="1"/>
      <c r="CO3506" s="1"/>
      <c r="CP3506" s="1"/>
      <c r="CQ3506" s="1"/>
      <c r="CR3506" s="1"/>
      <c r="CS3506" s="1"/>
      <c r="CT3506" s="1"/>
      <c r="CU3506" s="1"/>
      <c r="CV3506" s="1"/>
      <c r="CW3506" s="1"/>
      <c r="CX3506" s="1"/>
      <c r="CY3506" s="1"/>
      <c r="CZ3506" s="1"/>
      <c r="DA3506" s="1"/>
      <c r="DB3506" s="1"/>
      <c r="DC3506" s="1"/>
      <c r="DD3506" s="1"/>
      <c r="DE3506" s="1"/>
    </row>
    <row r="3507" spans="15:109">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c r="BJ3507" s="1"/>
      <c r="BK3507" s="1"/>
      <c r="BL3507" s="1"/>
      <c r="BM3507" s="1"/>
      <c r="BN3507" s="1"/>
      <c r="BO3507" s="1"/>
      <c r="BP3507" s="1"/>
      <c r="BQ3507" s="1"/>
      <c r="BR3507" s="1"/>
      <c r="BS3507" s="1"/>
      <c r="BT3507" s="1"/>
      <c r="BU3507" s="1"/>
      <c r="BV3507" s="1"/>
      <c r="BW3507" s="1"/>
      <c r="BX3507" s="1"/>
      <c r="BY3507" s="1"/>
      <c r="BZ3507" s="1"/>
      <c r="CA3507" s="1"/>
      <c r="CB3507" s="1"/>
      <c r="CC3507" s="1"/>
      <c r="CD3507" s="1"/>
      <c r="CE3507" s="1"/>
      <c r="CF3507" s="1"/>
      <c r="CG3507" s="1"/>
      <c r="CH3507" s="1"/>
      <c r="CI3507" s="1"/>
      <c r="CJ3507" s="1"/>
      <c r="CK3507" s="1"/>
      <c r="CL3507" s="1"/>
      <c r="CM3507" s="1"/>
      <c r="CN3507" s="1"/>
      <c r="CO3507" s="1"/>
      <c r="CP3507" s="1"/>
      <c r="CQ3507" s="1"/>
      <c r="CR3507" s="1"/>
      <c r="CS3507" s="1"/>
      <c r="CT3507" s="1"/>
      <c r="CU3507" s="1"/>
      <c r="CV3507" s="1"/>
      <c r="CW3507" s="1"/>
      <c r="CX3507" s="1"/>
      <c r="CY3507" s="1"/>
      <c r="CZ3507" s="1"/>
      <c r="DA3507" s="1"/>
      <c r="DB3507" s="1"/>
      <c r="DC3507" s="1"/>
      <c r="DD3507" s="1"/>
      <c r="DE3507" s="1"/>
    </row>
    <row r="3508" spans="15:109">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c r="BJ3508" s="1"/>
      <c r="BK3508" s="1"/>
      <c r="BL3508" s="1"/>
      <c r="BM3508" s="1"/>
      <c r="BN3508" s="1"/>
      <c r="BO3508" s="1"/>
      <c r="BP3508" s="1"/>
      <c r="BQ3508" s="1"/>
      <c r="BR3508" s="1"/>
      <c r="BS3508" s="1"/>
      <c r="BT3508" s="1"/>
      <c r="BU3508" s="1"/>
      <c r="BV3508" s="1"/>
      <c r="BW3508" s="1"/>
      <c r="BX3508" s="1"/>
      <c r="BY3508" s="1"/>
      <c r="BZ3508" s="1"/>
      <c r="CA3508" s="1"/>
      <c r="CB3508" s="1"/>
      <c r="CC3508" s="1"/>
      <c r="CD3508" s="1"/>
      <c r="CE3508" s="1"/>
      <c r="CF3508" s="1"/>
      <c r="CG3508" s="1"/>
      <c r="CH3508" s="1"/>
      <c r="CI3508" s="1"/>
      <c r="CJ3508" s="1"/>
      <c r="CK3508" s="1"/>
      <c r="CL3508" s="1"/>
      <c r="CM3508" s="1"/>
      <c r="CN3508" s="1"/>
      <c r="CO3508" s="1"/>
      <c r="CP3508" s="1"/>
      <c r="CQ3508" s="1"/>
      <c r="CR3508" s="1"/>
      <c r="CS3508" s="1"/>
      <c r="CT3508" s="1"/>
      <c r="CU3508" s="1"/>
      <c r="CV3508" s="1"/>
      <c r="CW3508" s="1"/>
      <c r="CX3508" s="1"/>
      <c r="CY3508" s="1"/>
      <c r="CZ3508" s="1"/>
      <c r="DA3508" s="1"/>
      <c r="DB3508" s="1"/>
      <c r="DC3508" s="1"/>
      <c r="DD3508" s="1"/>
      <c r="DE3508" s="1"/>
    </row>
    <row r="3509" spans="15:109">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c r="BJ3509" s="1"/>
      <c r="BK3509" s="1"/>
      <c r="BL3509" s="1"/>
      <c r="BM3509" s="1"/>
      <c r="BN3509" s="1"/>
      <c r="BO3509" s="1"/>
      <c r="BP3509" s="1"/>
      <c r="BQ3509" s="1"/>
      <c r="BR3509" s="1"/>
      <c r="BS3509" s="1"/>
      <c r="BT3509" s="1"/>
      <c r="BU3509" s="1"/>
      <c r="BV3509" s="1"/>
      <c r="BW3509" s="1"/>
      <c r="BX3509" s="1"/>
      <c r="BY3509" s="1"/>
      <c r="BZ3509" s="1"/>
      <c r="CA3509" s="1"/>
      <c r="CB3509" s="1"/>
      <c r="CC3509" s="1"/>
      <c r="CD3509" s="1"/>
      <c r="CE3509" s="1"/>
      <c r="CF3509" s="1"/>
      <c r="CG3509" s="1"/>
      <c r="CH3509" s="1"/>
      <c r="CI3509" s="1"/>
      <c r="CJ3509" s="1"/>
      <c r="CK3509" s="1"/>
      <c r="CL3509" s="1"/>
      <c r="CM3509" s="1"/>
      <c r="CN3509" s="1"/>
      <c r="CO3509" s="1"/>
      <c r="CP3509" s="1"/>
      <c r="CQ3509" s="1"/>
      <c r="CR3509" s="1"/>
      <c r="CS3509" s="1"/>
      <c r="CT3509" s="1"/>
      <c r="CU3509" s="1"/>
      <c r="CV3509" s="1"/>
      <c r="CW3509" s="1"/>
      <c r="CX3509" s="1"/>
      <c r="CY3509" s="1"/>
      <c r="CZ3509" s="1"/>
      <c r="DA3509" s="1"/>
      <c r="DB3509" s="1"/>
      <c r="DC3509" s="1"/>
      <c r="DD3509" s="1"/>
      <c r="DE3509" s="1"/>
    </row>
    <row r="3510" spans="15:109">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c r="BJ3510" s="1"/>
      <c r="BK3510" s="1"/>
      <c r="BL3510" s="1"/>
      <c r="BM3510" s="1"/>
      <c r="BN3510" s="1"/>
      <c r="BO3510" s="1"/>
      <c r="BP3510" s="1"/>
      <c r="BQ3510" s="1"/>
      <c r="BR3510" s="1"/>
      <c r="BS3510" s="1"/>
      <c r="BT3510" s="1"/>
      <c r="BU3510" s="1"/>
      <c r="BV3510" s="1"/>
      <c r="BW3510" s="1"/>
      <c r="BX3510" s="1"/>
      <c r="BY3510" s="1"/>
      <c r="BZ3510" s="1"/>
      <c r="CA3510" s="1"/>
      <c r="CB3510" s="1"/>
      <c r="CC3510" s="1"/>
      <c r="CD3510" s="1"/>
      <c r="CE3510" s="1"/>
      <c r="CF3510" s="1"/>
      <c r="CG3510" s="1"/>
      <c r="CH3510" s="1"/>
      <c r="CI3510" s="1"/>
      <c r="CJ3510" s="1"/>
      <c r="CK3510" s="1"/>
      <c r="CL3510" s="1"/>
      <c r="CM3510" s="1"/>
      <c r="CN3510" s="1"/>
      <c r="CO3510" s="1"/>
      <c r="CP3510" s="1"/>
      <c r="CQ3510" s="1"/>
      <c r="CR3510" s="1"/>
      <c r="CS3510" s="1"/>
      <c r="CT3510" s="1"/>
      <c r="CU3510" s="1"/>
      <c r="CV3510" s="1"/>
      <c r="CW3510" s="1"/>
      <c r="CX3510" s="1"/>
      <c r="CY3510" s="1"/>
      <c r="CZ3510" s="1"/>
      <c r="DA3510" s="1"/>
      <c r="DB3510" s="1"/>
      <c r="DC3510" s="1"/>
      <c r="DD3510" s="1"/>
      <c r="DE3510" s="1"/>
    </row>
    <row r="3511" spans="15:109">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c r="BJ3511" s="1"/>
      <c r="BK3511" s="1"/>
      <c r="BL3511" s="1"/>
      <c r="BM3511" s="1"/>
      <c r="BN3511" s="1"/>
      <c r="BO3511" s="1"/>
      <c r="BP3511" s="1"/>
      <c r="BQ3511" s="1"/>
      <c r="BR3511" s="1"/>
      <c r="BS3511" s="1"/>
      <c r="BT3511" s="1"/>
      <c r="BU3511" s="1"/>
      <c r="BV3511" s="1"/>
      <c r="BW3511" s="1"/>
      <c r="BX3511" s="1"/>
      <c r="BY3511" s="1"/>
      <c r="BZ3511" s="1"/>
      <c r="CA3511" s="1"/>
      <c r="CB3511" s="1"/>
      <c r="CC3511" s="1"/>
      <c r="CD3511" s="1"/>
      <c r="CE3511" s="1"/>
      <c r="CF3511" s="1"/>
      <c r="CG3511" s="1"/>
      <c r="CH3511" s="1"/>
      <c r="CI3511" s="1"/>
      <c r="CJ3511" s="1"/>
      <c r="CK3511" s="1"/>
      <c r="CL3511" s="1"/>
      <c r="CM3511" s="1"/>
      <c r="CN3511" s="1"/>
      <c r="CO3511" s="1"/>
      <c r="CP3511" s="1"/>
      <c r="CQ3511" s="1"/>
      <c r="CR3511" s="1"/>
      <c r="CS3511" s="1"/>
      <c r="CT3511" s="1"/>
      <c r="CU3511" s="1"/>
      <c r="CV3511" s="1"/>
      <c r="CW3511" s="1"/>
      <c r="CX3511" s="1"/>
      <c r="CY3511" s="1"/>
      <c r="CZ3511" s="1"/>
      <c r="DA3511" s="1"/>
      <c r="DB3511" s="1"/>
      <c r="DC3511" s="1"/>
      <c r="DD3511" s="1"/>
      <c r="DE3511" s="1"/>
    </row>
    <row r="3512" spans="15:109">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c r="BJ3512" s="1"/>
      <c r="BK3512" s="1"/>
      <c r="BL3512" s="1"/>
      <c r="BM3512" s="1"/>
      <c r="BN3512" s="1"/>
      <c r="BO3512" s="1"/>
      <c r="BP3512" s="1"/>
      <c r="BQ3512" s="1"/>
      <c r="BR3512" s="1"/>
      <c r="BS3512" s="1"/>
      <c r="BT3512" s="1"/>
      <c r="BU3512" s="1"/>
      <c r="BV3512" s="1"/>
      <c r="BW3512" s="1"/>
      <c r="BX3512" s="1"/>
      <c r="BY3512" s="1"/>
      <c r="BZ3512" s="1"/>
      <c r="CA3512" s="1"/>
      <c r="CB3512" s="1"/>
      <c r="CC3512" s="1"/>
      <c r="CD3512" s="1"/>
      <c r="CE3512" s="1"/>
      <c r="CF3512" s="1"/>
      <c r="CG3512" s="1"/>
      <c r="CH3512" s="1"/>
      <c r="CI3512" s="1"/>
      <c r="CJ3512" s="1"/>
      <c r="CK3512" s="1"/>
      <c r="CL3512" s="1"/>
      <c r="CM3512" s="1"/>
      <c r="CN3512" s="1"/>
      <c r="CO3512" s="1"/>
      <c r="CP3512" s="1"/>
      <c r="CQ3512" s="1"/>
      <c r="CR3512" s="1"/>
      <c r="CS3512" s="1"/>
      <c r="CT3512" s="1"/>
      <c r="CU3512" s="1"/>
      <c r="CV3512" s="1"/>
      <c r="CW3512" s="1"/>
      <c r="CX3512" s="1"/>
      <c r="CY3512" s="1"/>
      <c r="CZ3512" s="1"/>
      <c r="DA3512" s="1"/>
      <c r="DB3512" s="1"/>
      <c r="DC3512" s="1"/>
      <c r="DD3512" s="1"/>
      <c r="DE3512" s="1"/>
    </row>
    <row r="3513" spans="15:109">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c r="BJ3513" s="1"/>
      <c r="BK3513" s="1"/>
      <c r="BL3513" s="1"/>
      <c r="BM3513" s="1"/>
      <c r="BN3513" s="1"/>
      <c r="BO3513" s="1"/>
      <c r="BP3513" s="1"/>
      <c r="BQ3513" s="1"/>
      <c r="BR3513" s="1"/>
      <c r="BS3513" s="1"/>
      <c r="BT3513" s="1"/>
      <c r="BU3513" s="1"/>
      <c r="BV3513" s="1"/>
      <c r="BW3513" s="1"/>
      <c r="BX3513" s="1"/>
      <c r="BY3513" s="1"/>
      <c r="BZ3513" s="1"/>
      <c r="CA3513" s="1"/>
      <c r="CB3513" s="1"/>
      <c r="CC3513" s="1"/>
      <c r="CD3513" s="1"/>
      <c r="CE3513" s="1"/>
      <c r="CF3513" s="1"/>
      <c r="CG3513" s="1"/>
      <c r="CH3513" s="1"/>
      <c r="CI3513" s="1"/>
      <c r="CJ3513" s="1"/>
      <c r="CK3513" s="1"/>
      <c r="CL3513" s="1"/>
      <c r="CM3513" s="1"/>
      <c r="CN3513" s="1"/>
      <c r="CO3513" s="1"/>
      <c r="CP3513" s="1"/>
      <c r="CQ3513" s="1"/>
      <c r="CR3513" s="1"/>
      <c r="CS3513" s="1"/>
      <c r="CT3513" s="1"/>
      <c r="CU3513" s="1"/>
      <c r="CV3513" s="1"/>
      <c r="CW3513" s="1"/>
      <c r="CX3513" s="1"/>
      <c r="CY3513" s="1"/>
      <c r="CZ3513" s="1"/>
      <c r="DA3513" s="1"/>
      <c r="DB3513" s="1"/>
      <c r="DC3513" s="1"/>
      <c r="DD3513" s="1"/>
      <c r="DE3513" s="1"/>
    </row>
    <row r="3514" spans="15:109">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c r="BJ3514" s="1"/>
      <c r="BK3514" s="1"/>
      <c r="BL3514" s="1"/>
      <c r="BM3514" s="1"/>
      <c r="BN3514" s="1"/>
      <c r="BO3514" s="1"/>
      <c r="BP3514" s="1"/>
      <c r="BQ3514" s="1"/>
      <c r="BR3514" s="1"/>
      <c r="BS3514" s="1"/>
      <c r="BT3514" s="1"/>
      <c r="BU3514" s="1"/>
      <c r="BV3514" s="1"/>
      <c r="BW3514" s="1"/>
      <c r="BX3514" s="1"/>
      <c r="BY3514" s="1"/>
      <c r="BZ3514" s="1"/>
      <c r="CA3514" s="1"/>
      <c r="CB3514" s="1"/>
      <c r="CC3514" s="1"/>
      <c r="CD3514" s="1"/>
      <c r="CE3514" s="1"/>
      <c r="CF3514" s="1"/>
      <c r="CG3514" s="1"/>
      <c r="CH3514" s="1"/>
      <c r="CI3514" s="1"/>
      <c r="CJ3514" s="1"/>
      <c r="CK3514" s="1"/>
      <c r="CL3514" s="1"/>
      <c r="CM3514" s="1"/>
      <c r="CN3514" s="1"/>
      <c r="CO3514" s="1"/>
      <c r="CP3514" s="1"/>
      <c r="CQ3514" s="1"/>
      <c r="CR3514" s="1"/>
      <c r="CS3514" s="1"/>
      <c r="CT3514" s="1"/>
      <c r="CU3514" s="1"/>
      <c r="CV3514" s="1"/>
      <c r="CW3514" s="1"/>
      <c r="CX3514" s="1"/>
      <c r="CY3514" s="1"/>
      <c r="CZ3514" s="1"/>
      <c r="DA3514" s="1"/>
      <c r="DB3514" s="1"/>
      <c r="DC3514" s="1"/>
      <c r="DD3514" s="1"/>
      <c r="DE3514" s="1"/>
    </row>
    <row r="3515" spans="15:109">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c r="BJ3515" s="1"/>
      <c r="BK3515" s="1"/>
      <c r="BL3515" s="1"/>
      <c r="BM3515" s="1"/>
      <c r="BN3515" s="1"/>
      <c r="BO3515" s="1"/>
      <c r="BP3515" s="1"/>
      <c r="BQ3515" s="1"/>
      <c r="BR3515" s="1"/>
      <c r="BS3515" s="1"/>
      <c r="BT3515" s="1"/>
      <c r="BU3515" s="1"/>
      <c r="BV3515" s="1"/>
      <c r="BW3515" s="1"/>
      <c r="BX3515" s="1"/>
      <c r="BY3515" s="1"/>
      <c r="BZ3515" s="1"/>
      <c r="CA3515" s="1"/>
      <c r="CB3515" s="1"/>
      <c r="CC3515" s="1"/>
      <c r="CD3515" s="1"/>
      <c r="CE3515" s="1"/>
      <c r="CF3515" s="1"/>
      <c r="CG3515" s="1"/>
      <c r="CH3515" s="1"/>
      <c r="CI3515" s="1"/>
      <c r="CJ3515" s="1"/>
      <c r="CK3515" s="1"/>
      <c r="CL3515" s="1"/>
      <c r="CM3515" s="1"/>
      <c r="CN3515" s="1"/>
      <c r="CO3515" s="1"/>
      <c r="CP3515" s="1"/>
      <c r="CQ3515" s="1"/>
      <c r="CR3515" s="1"/>
      <c r="CS3515" s="1"/>
      <c r="CT3515" s="1"/>
      <c r="CU3515" s="1"/>
      <c r="CV3515" s="1"/>
      <c r="CW3515" s="1"/>
      <c r="CX3515" s="1"/>
      <c r="CY3515" s="1"/>
      <c r="CZ3515" s="1"/>
      <c r="DA3515" s="1"/>
      <c r="DB3515" s="1"/>
      <c r="DC3515" s="1"/>
      <c r="DD3515" s="1"/>
      <c r="DE3515" s="1"/>
    </row>
    <row r="3516" spans="15:109">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c r="BJ3516" s="1"/>
      <c r="BK3516" s="1"/>
      <c r="BL3516" s="1"/>
      <c r="BM3516" s="1"/>
      <c r="BN3516" s="1"/>
      <c r="BO3516" s="1"/>
      <c r="BP3516" s="1"/>
      <c r="BQ3516" s="1"/>
      <c r="BR3516" s="1"/>
      <c r="BS3516" s="1"/>
      <c r="BT3516" s="1"/>
      <c r="BU3516" s="1"/>
      <c r="BV3516" s="1"/>
      <c r="BW3516" s="1"/>
      <c r="BX3516" s="1"/>
      <c r="BY3516" s="1"/>
      <c r="BZ3516" s="1"/>
      <c r="CA3516" s="1"/>
      <c r="CB3516" s="1"/>
      <c r="CC3516" s="1"/>
      <c r="CD3516" s="1"/>
      <c r="CE3516" s="1"/>
      <c r="CF3516" s="1"/>
      <c r="CG3516" s="1"/>
      <c r="CH3516" s="1"/>
      <c r="CI3516" s="1"/>
      <c r="CJ3516" s="1"/>
      <c r="CK3516" s="1"/>
      <c r="CL3516" s="1"/>
      <c r="CM3516" s="1"/>
      <c r="CN3516" s="1"/>
      <c r="CO3516" s="1"/>
      <c r="CP3516" s="1"/>
      <c r="CQ3516" s="1"/>
      <c r="CR3516" s="1"/>
      <c r="CS3516" s="1"/>
      <c r="CT3516" s="1"/>
      <c r="CU3516" s="1"/>
      <c r="CV3516" s="1"/>
      <c r="CW3516" s="1"/>
      <c r="CX3516" s="1"/>
      <c r="CY3516" s="1"/>
      <c r="CZ3516" s="1"/>
      <c r="DA3516" s="1"/>
      <c r="DB3516" s="1"/>
      <c r="DC3516" s="1"/>
      <c r="DD3516" s="1"/>
      <c r="DE3516" s="1"/>
    </row>
    <row r="3517" spans="15:109">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c r="BJ3517" s="1"/>
      <c r="BK3517" s="1"/>
      <c r="BL3517" s="1"/>
      <c r="BM3517" s="1"/>
      <c r="BN3517" s="1"/>
      <c r="BO3517" s="1"/>
      <c r="BP3517" s="1"/>
      <c r="BQ3517" s="1"/>
      <c r="BR3517" s="1"/>
      <c r="BS3517" s="1"/>
      <c r="BT3517" s="1"/>
      <c r="BU3517" s="1"/>
      <c r="BV3517" s="1"/>
      <c r="BW3517" s="1"/>
      <c r="BX3517" s="1"/>
      <c r="BY3517" s="1"/>
      <c r="BZ3517" s="1"/>
      <c r="CA3517" s="1"/>
      <c r="CB3517" s="1"/>
      <c r="CC3517" s="1"/>
      <c r="CD3517" s="1"/>
      <c r="CE3517" s="1"/>
      <c r="CF3517" s="1"/>
      <c r="CG3517" s="1"/>
      <c r="CH3517" s="1"/>
      <c r="CI3517" s="1"/>
      <c r="CJ3517" s="1"/>
      <c r="CK3517" s="1"/>
      <c r="CL3517" s="1"/>
      <c r="CM3517" s="1"/>
      <c r="CN3517" s="1"/>
      <c r="CO3517" s="1"/>
      <c r="CP3517" s="1"/>
      <c r="CQ3517" s="1"/>
      <c r="CR3517" s="1"/>
      <c r="CS3517" s="1"/>
      <c r="CT3517" s="1"/>
      <c r="CU3517" s="1"/>
      <c r="CV3517" s="1"/>
      <c r="CW3517" s="1"/>
      <c r="CX3517" s="1"/>
      <c r="CY3517" s="1"/>
      <c r="CZ3517" s="1"/>
      <c r="DA3517" s="1"/>
      <c r="DB3517" s="1"/>
      <c r="DC3517" s="1"/>
      <c r="DD3517" s="1"/>
      <c r="DE3517" s="1"/>
    </row>
    <row r="3518" spans="15:109">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c r="BJ3518" s="1"/>
      <c r="BK3518" s="1"/>
      <c r="BL3518" s="1"/>
      <c r="BM3518" s="1"/>
      <c r="BN3518" s="1"/>
      <c r="BO3518" s="1"/>
      <c r="BP3518" s="1"/>
      <c r="BQ3518" s="1"/>
      <c r="BR3518" s="1"/>
      <c r="BS3518" s="1"/>
      <c r="BT3518" s="1"/>
      <c r="BU3518" s="1"/>
      <c r="BV3518" s="1"/>
      <c r="BW3518" s="1"/>
      <c r="BX3518" s="1"/>
      <c r="BY3518" s="1"/>
      <c r="BZ3518" s="1"/>
      <c r="CA3518" s="1"/>
      <c r="CB3518" s="1"/>
      <c r="CC3518" s="1"/>
      <c r="CD3518" s="1"/>
      <c r="CE3518" s="1"/>
      <c r="CF3518" s="1"/>
      <c r="CG3518" s="1"/>
      <c r="CH3518" s="1"/>
      <c r="CI3518" s="1"/>
      <c r="CJ3518" s="1"/>
      <c r="CK3518" s="1"/>
      <c r="CL3518" s="1"/>
      <c r="CM3518" s="1"/>
      <c r="CN3518" s="1"/>
      <c r="CO3518" s="1"/>
      <c r="CP3518" s="1"/>
      <c r="CQ3518" s="1"/>
      <c r="CR3518" s="1"/>
      <c r="CS3518" s="1"/>
      <c r="CT3518" s="1"/>
      <c r="CU3518" s="1"/>
      <c r="CV3518" s="1"/>
      <c r="CW3518" s="1"/>
      <c r="CX3518" s="1"/>
      <c r="CY3518" s="1"/>
      <c r="CZ3518" s="1"/>
      <c r="DA3518" s="1"/>
      <c r="DB3518" s="1"/>
      <c r="DC3518" s="1"/>
      <c r="DD3518" s="1"/>
      <c r="DE3518" s="1"/>
    </row>
    <row r="3519" spans="15:109">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c r="BJ3519" s="1"/>
      <c r="BK3519" s="1"/>
      <c r="BL3519" s="1"/>
      <c r="BM3519" s="1"/>
      <c r="BN3519" s="1"/>
      <c r="BO3519" s="1"/>
      <c r="BP3519" s="1"/>
      <c r="BQ3519" s="1"/>
      <c r="BR3519" s="1"/>
      <c r="BS3519" s="1"/>
      <c r="BT3519" s="1"/>
      <c r="BU3519" s="1"/>
      <c r="BV3519" s="1"/>
      <c r="BW3519" s="1"/>
      <c r="BX3519" s="1"/>
      <c r="BY3519" s="1"/>
      <c r="BZ3519" s="1"/>
      <c r="CA3519" s="1"/>
      <c r="CB3519" s="1"/>
      <c r="CC3519" s="1"/>
      <c r="CD3519" s="1"/>
      <c r="CE3519" s="1"/>
      <c r="CF3519" s="1"/>
      <c r="CG3519" s="1"/>
      <c r="CH3519" s="1"/>
      <c r="CI3519" s="1"/>
      <c r="CJ3519" s="1"/>
      <c r="CK3519" s="1"/>
      <c r="CL3519" s="1"/>
      <c r="CM3519" s="1"/>
      <c r="CN3519" s="1"/>
      <c r="CO3519" s="1"/>
      <c r="CP3519" s="1"/>
      <c r="CQ3519" s="1"/>
      <c r="CR3519" s="1"/>
      <c r="CS3519" s="1"/>
      <c r="CT3519" s="1"/>
      <c r="CU3519" s="1"/>
      <c r="CV3519" s="1"/>
      <c r="CW3519" s="1"/>
      <c r="CX3519" s="1"/>
      <c r="CY3519" s="1"/>
      <c r="CZ3519" s="1"/>
      <c r="DA3519" s="1"/>
      <c r="DB3519" s="1"/>
      <c r="DC3519" s="1"/>
      <c r="DD3519" s="1"/>
      <c r="DE3519" s="1"/>
    </row>
    <row r="3520" spans="15:109">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c r="BJ3520" s="1"/>
      <c r="BK3520" s="1"/>
      <c r="BL3520" s="1"/>
      <c r="BM3520" s="1"/>
      <c r="BN3520" s="1"/>
      <c r="BO3520" s="1"/>
      <c r="BP3520" s="1"/>
      <c r="BQ3520" s="1"/>
      <c r="BR3520" s="1"/>
      <c r="BS3520" s="1"/>
      <c r="BT3520" s="1"/>
      <c r="BU3520" s="1"/>
      <c r="BV3520" s="1"/>
      <c r="BW3520" s="1"/>
      <c r="BX3520" s="1"/>
      <c r="BY3520" s="1"/>
      <c r="BZ3520" s="1"/>
      <c r="CA3520" s="1"/>
      <c r="CB3520" s="1"/>
      <c r="CC3520" s="1"/>
      <c r="CD3520" s="1"/>
      <c r="CE3520" s="1"/>
      <c r="CF3520" s="1"/>
      <c r="CG3520" s="1"/>
      <c r="CH3520" s="1"/>
      <c r="CI3520" s="1"/>
      <c r="CJ3520" s="1"/>
      <c r="CK3520" s="1"/>
      <c r="CL3520" s="1"/>
      <c r="CM3520" s="1"/>
      <c r="CN3520" s="1"/>
      <c r="CO3520" s="1"/>
      <c r="CP3520" s="1"/>
      <c r="CQ3520" s="1"/>
      <c r="CR3520" s="1"/>
      <c r="CS3520" s="1"/>
      <c r="CT3520" s="1"/>
      <c r="CU3520" s="1"/>
      <c r="CV3520" s="1"/>
      <c r="CW3520" s="1"/>
      <c r="CX3520" s="1"/>
      <c r="CY3520" s="1"/>
      <c r="CZ3520" s="1"/>
      <c r="DA3520" s="1"/>
      <c r="DB3520" s="1"/>
      <c r="DC3520" s="1"/>
      <c r="DD3520" s="1"/>
      <c r="DE3520" s="1"/>
    </row>
    <row r="3521" spans="15:109">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c r="BJ3521" s="1"/>
      <c r="BK3521" s="1"/>
      <c r="BL3521" s="1"/>
      <c r="BM3521" s="1"/>
      <c r="BN3521" s="1"/>
      <c r="BO3521" s="1"/>
      <c r="BP3521" s="1"/>
      <c r="BQ3521" s="1"/>
      <c r="BR3521" s="1"/>
      <c r="BS3521" s="1"/>
      <c r="BT3521" s="1"/>
      <c r="BU3521" s="1"/>
      <c r="BV3521" s="1"/>
      <c r="BW3521" s="1"/>
      <c r="BX3521" s="1"/>
      <c r="BY3521" s="1"/>
      <c r="BZ3521" s="1"/>
      <c r="CA3521" s="1"/>
      <c r="CB3521" s="1"/>
      <c r="CC3521" s="1"/>
      <c r="CD3521" s="1"/>
      <c r="CE3521" s="1"/>
      <c r="CF3521" s="1"/>
      <c r="CG3521" s="1"/>
      <c r="CH3521" s="1"/>
      <c r="CI3521" s="1"/>
      <c r="CJ3521" s="1"/>
      <c r="CK3521" s="1"/>
      <c r="CL3521" s="1"/>
      <c r="CM3521" s="1"/>
      <c r="CN3521" s="1"/>
      <c r="CO3521" s="1"/>
      <c r="CP3521" s="1"/>
      <c r="CQ3521" s="1"/>
      <c r="CR3521" s="1"/>
      <c r="CS3521" s="1"/>
      <c r="CT3521" s="1"/>
      <c r="CU3521" s="1"/>
      <c r="CV3521" s="1"/>
      <c r="CW3521" s="1"/>
      <c r="CX3521" s="1"/>
      <c r="CY3521" s="1"/>
      <c r="CZ3521" s="1"/>
      <c r="DA3521" s="1"/>
      <c r="DB3521" s="1"/>
      <c r="DC3521" s="1"/>
      <c r="DD3521" s="1"/>
      <c r="DE3521" s="1"/>
    </row>
    <row r="3522" spans="15:109">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c r="BJ3522" s="1"/>
      <c r="BK3522" s="1"/>
      <c r="BL3522" s="1"/>
      <c r="BM3522" s="1"/>
      <c r="BN3522" s="1"/>
      <c r="BO3522" s="1"/>
      <c r="BP3522" s="1"/>
      <c r="BQ3522" s="1"/>
      <c r="BR3522" s="1"/>
      <c r="BS3522" s="1"/>
      <c r="BT3522" s="1"/>
      <c r="BU3522" s="1"/>
      <c r="BV3522" s="1"/>
      <c r="BW3522" s="1"/>
      <c r="BX3522" s="1"/>
      <c r="BY3522" s="1"/>
      <c r="BZ3522" s="1"/>
      <c r="CA3522" s="1"/>
      <c r="CB3522" s="1"/>
      <c r="CC3522" s="1"/>
      <c r="CD3522" s="1"/>
      <c r="CE3522" s="1"/>
      <c r="CF3522" s="1"/>
      <c r="CG3522" s="1"/>
      <c r="CH3522" s="1"/>
      <c r="CI3522" s="1"/>
      <c r="CJ3522" s="1"/>
      <c r="CK3522" s="1"/>
      <c r="CL3522" s="1"/>
      <c r="CM3522" s="1"/>
      <c r="CN3522" s="1"/>
      <c r="CO3522" s="1"/>
      <c r="CP3522" s="1"/>
      <c r="CQ3522" s="1"/>
      <c r="CR3522" s="1"/>
      <c r="CS3522" s="1"/>
      <c r="CT3522" s="1"/>
      <c r="CU3522" s="1"/>
      <c r="CV3522" s="1"/>
      <c r="CW3522" s="1"/>
      <c r="CX3522" s="1"/>
      <c r="CY3522" s="1"/>
      <c r="CZ3522" s="1"/>
      <c r="DA3522" s="1"/>
      <c r="DB3522" s="1"/>
      <c r="DC3522" s="1"/>
      <c r="DD3522" s="1"/>
      <c r="DE3522" s="1"/>
    </row>
    <row r="3523" spans="15:109">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c r="BJ3523" s="1"/>
      <c r="BK3523" s="1"/>
      <c r="BL3523" s="1"/>
      <c r="BM3523" s="1"/>
      <c r="BN3523" s="1"/>
      <c r="BO3523" s="1"/>
      <c r="BP3523" s="1"/>
      <c r="BQ3523" s="1"/>
      <c r="BR3523" s="1"/>
      <c r="BS3523" s="1"/>
      <c r="BT3523" s="1"/>
      <c r="BU3523" s="1"/>
      <c r="BV3523" s="1"/>
      <c r="BW3523" s="1"/>
      <c r="BX3523" s="1"/>
      <c r="BY3523" s="1"/>
      <c r="BZ3523" s="1"/>
      <c r="CA3523" s="1"/>
      <c r="CB3523" s="1"/>
      <c r="CC3523" s="1"/>
      <c r="CD3523" s="1"/>
      <c r="CE3523" s="1"/>
      <c r="CF3523" s="1"/>
      <c r="CG3523" s="1"/>
      <c r="CH3523" s="1"/>
      <c r="CI3523" s="1"/>
      <c r="CJ3523" s="1"/>
      <c r="CK3523" s="1"/>
      <c r="CL3523" s="1"/>
      <c r="CM3523" s="1"/>
      <c r="CN3523" s="1"/>
      <c r="CO3523" s="1"/>
      <c r="CP3523" s="1"/>
      <c r="CQ3523" s="1"/>
      <c r="CR3523" s="1"/>
      <c r="CS3523" s="1"/>
      <c r="CT3523" s="1"/>
      <c r="CU3523" s="1"/>
      <c r="CV3523" s="1"/>
      <c r="CW3523" s="1"/>
      <c r="CX3523" s="1"/>
      <c r="CY3523" s="1"/>
      <c r="CZ3523" s="1"/>
      <c r="DA3523" s="1"/>
      <c r="DB3523" s="1"/>
      <c r="DC3523" s="1"/>
      <c r="DD3523" s="1"/>
      <c r="DE3523" s="1"/>
    </row>
    <row r="3524" spans="15:109">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c r="BJ3524" s="1"/>
      <c r="BK3524" s="1"/>
      <c r="BL3524" s="1"/>
      <c r="BM3524" s="1"/>
      <c r="BN3524" s="1"/>
      <c r="BO3524" s="1"/>
      <c r="BP3524" s="1"/>
      <c r="BQ3524" s="1"/>
      <c r="BR3524" s="1"/>
      <c r="BS3524" s="1"/>
      <c r="BT3524" s="1"/>
      <c r="BU3524" s="1"/>
      <c r="BV3524" s="1"/>
      <c r="BW3524" s="1"/>
      <c r="BX3524" s="1"/>
      <c r="BY3524" s="1"/>
      <c r="BZ3524" s="1"/>
      <c r="CA3524" s="1"/>
      <c r="CB3524" s="1"/>
      <c r="CC3524" s="1"/>
      <c r="CD3524" s="1"/>
      <c r="CE3524" s="1"/>
      <c r="CF3524" s="1"/>
      <c r="CG3524" s="1"/>
      <c r="CH3524" s="1"/>
      <c r="CI3524" s="1"/>
      <c r="CJ3524" s="1"/>
      <c r="CK3524" s="1"/>
      <c r="CL3524" s="1"/>
      <c r="CM3524" s="1"/>
      <c r="CN3524" s="1"/>
      <c r="CO3524" s="1"/>
      <c r="CP3524" s="1"/>
      <c r="CQ3524" s="1"/>
      <c r="CR3524" s="1"/>
      <c r="CS3524" s="1"/>
      <c r="CT3524" s="1"/>
      <c r="CU3524" s="1"/>
      <c r="CV3524" s="1"/>
      <c r="CW3524" s="1"/>
      <c r="CX3524" s="1"/>
      <c r="CY3524" s="1"/>
      <c r="CZ3524" s="1"/>
      <c r="DA3524" s="1"/>
      <c r="DB3524" s="1"/>
      <c r="DC3524" s="1"/>
      <c r="DD3524" s="1"/>
      <c r="DE3524" s="1"/>
    </row>
    <row r="3525" spans="15:109">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c r="BJ3525" s="1"/>
      <c r="BK3525" s="1"/>
      <c r="BL3525" s="1"/>
      <c r="BM3525" s="1"/>
      <c r="BN3525" s="1"/>
      <c r="BO3525" s="1"/>
      <c r="BP3525" s="1"/>
      <c r="BQ3525" s="1"/>
      <c r="BR3525" s="1"/>
      <c r="BS3525" s="1"/>
      <c r="BT3525" s="1"/>
      <c r="BU3525" s="1"/>
      <c r="BV3525" s="1"/>
      <c r="BW3525" s="1"/>
      <c r="BX3525" s="1"/>
      <c r="BY3525" s="1"/>
      <c r="BZ3525" s="1"/>
      <c r="CA3525" s="1"/>
      <c r="CB3525" s="1"/>
      <c r="CC3525" s="1"/>
      <c r="CD3525" s="1"/>
      <c r="CE3525" s="1"/>
      <c r="CF3525" s="1"/>
      <c r="CG3525" s="1"/>
      <c r="CH3525" s="1"/>
      <c r="CI3525" s="1"/>
      <c r="CJ3525" s="1"/>
      <c r="CK3525" s="1"/>
      <c r="CL3525" s="1"/>
      <c r="CM3525" s="1"/>
      <c r="CN3525" s="1"/>
      <c r="CO3525" s="1"/>
      <c r="CP3525" s="1"/>
      <c r="CQ3525" s="1"/>
      <c r="CR3525" s="1"/>
      <c r="CS3525" s="1"/>
      <c r="CT3525" s="1"/>
      <c r="CU3525" s="1"/>
      <c r="CV3525" s="1"/>
      <c r="CW3525" s="1"/>
      <c r="CX3525" s="1"/>
      <c r="CY3525" s="1"/>
      <c r="CZ3525" s="1"/>
      <c r="DA3525" s="1"/>
      <c r="DB3525" s="1"/>
      <c r="DC3525" s="1"/>
      <c r="DD3525" s="1"/>
      <c r="DE3525" s="1"/>
    </row>
    <row r="3526" spans="15:109">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c r="BJ3526" s="1"/>
      <c r="BK3526" s="1"/>
      <c r="BL3526" s="1"/>
      <c r="BM3526" s="1"/>
      <c r="BN3526" s="1"/>
      <c r="BO3526" s="1"/>
      <c r="BP3526" s="1"/>
      <c r="BQ3526" s="1"/>
      <c r="BR3526" s="1"/>
      <c r="BS3526" s="1"/>
      <c r="BT3526" s="1"/>
      <c r="BU3526" s="1"/>
      <c r="BV3526" s="1"/>
      <c r="BW3526" s="1"/>
      <c r="BX3526" s="1"/>
      <c r="BY3526" s="1"/>
      <c r="BZ3526" s="1"/>
      <c r="CA3526" s="1"/>
      <c r="CB3526" s="1"/>
      <c r="CC3526" s="1"/>
      <c r="CD3526" s="1"/>
      <c r="CE3526" s="1"/>
      <c r="CF3526" s="1"/>
      <c r="CG3526" s="1"/>
      <c r="CH3526" s="1"/>
      <c r="CI3526" s="1"/>
      <c r="CJ3526" s="1"/>
      <c r="CK3526" s="1"/>
      <c r="CL3526" s="1"/>
      <c r="CM3526" s="1"/>
      <c r="CN3526" s="1"/>
      <c r="CO3526" s="1"/>
      <c r="CP3526" s="1"/>
      <c r="CQ3526" s="1"/>
      <c r="CR3526" s="1"/>
      <c r="CS3526" s="1"/>
      <c r="CT3526" s="1"/>
      <c r="CU3526" s="1"/>
      <c r="CV3526" s="1"/>
      <c r="CW3526" s="1"/>
      <c r="CX3526" s="1"/>
      <c r="CY3526" s="1"/>
      <c r="CZ3526" s="1"/>
      <c r="DA3526" s="1"/>
      <c r="DB3526" s="1"/>
      <c r="DC3526" s="1"/>
      <c r="DD3526" s="1"/>
      <c r="DE3526" s="1"/>
    </row>
    <row r="3527" spans="15:109">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c r="BJ3527" s="1"/>
      <c r="BK3527" s="1"/>
      <c r="BL3527" s="1"/>
      <c r="BM3527" s="1"/>
      <c r="BN3527" s="1"/>
      <c r="BO3527" s="1"/>
      <c r="BP3527" s="1"/>
      <c r="BQ3527" s="1"/>
      <c r="BR3527" s="1"/>
      <c r="BS3527" s="1"/>
      <c r="BT3527" s="1"/>
      <c r="BU3527" s="1"/>
      <c r="BV3527" s="1"/>
      <c r="BW3527" s="1"/>
      <c r="BX3527" s="1"/>
      <c r="BY3527" s="1"/>
      <c r="BZ3527" s="1"/>
      <c r="CA3527" s="1"/>
      <c r="CB3527" s="1"/>
      <c r="CC3527" s="1"/>
      <c r="CD3527" s="1"/>
      <c r="CE3527" s="1"/>
      <c r="CF3527" s="1"/>
      <c r="CG3527" s="1"/>
      <c r="CH3527" s="1"/>
      <c r="CI3527" s="1"/>
      <c r="CJ3527" s="1"/>
      <c r="CK3527" s="1"/>
      <c r="CL3527" s="1"/>
      <c r="CM3527" s="1"/>
      <c r="CN3527" s="1"/>
      <c r="CO3527" s="1"/>
      <c r="CP3527" s="1"/>
      <c r="CQ3527" s="1"/>
      <c r="CR3527" s="1"/>
      <c r="CS3527" s="1"/>
      <c r="CT3527" s="1"/>
      <c r="CU3527" s="1"/>
      <c r="CV3527" s="1"/>
      <c r="CW3527" s="1"/>
      <c r="CX3527" s="1"/>
      <c r="CY3527" s="1"/>
      <c r="CZ3527" s="1"/>
      <c r="DA3527" s="1"/>
      <c r="DB3527" s="1"/>
      <c r="DC3527" s="1"/>
      <c r="DD3527" s="1"/>
      <c r="DE3527" s="1"/>
    </row>
    <row r="3528" spans="15:109">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c r="BJ3528" s="1"/>
      <c r="BK3528" s="1"/>
      <c r="BL3528" s="1"/>
      <c r="BM3528" s="1"/>
      <c r="BN3528" s="1"/>
      <c r="BO3528" s="1"/>
      <c r="BP3528" s="1"/>
      <c r="BQ3528" s="1"/>
      <c r="BR3528" s="1"/>
      <c r="BS3528" s="1"/>
      <c r="BT3528" s="1"/>
      <c r="BU3528" s="1"/>
      <c r="BV3528" s="1"/>
      <c r="BW3528" s="1"/>
      <c r="BX3528" s="1"/>
      <c r="BY3528" s="1"/>
      <c r="BZ3528" s="1"/>
      <c r="CA3528" s="1"/>
      <c r="CB3528" s="1"/>
      <c r="CC3528" s="1"/>
      <c r="CD3528" s="1"/>
      <c r="CE3528" s="1"/>
      <c r="CF3528" s="1"/>
      <c r="CG3528" s="1"/>
      <c r="CH3528" s="1"/>
      <c r="CI3528" s="1"/>
      <c r="CJ3528" s="1"/>
      <c r="CK3528" s="1"/>
      <c r="CL3528" s="1"/>
      <c r="CM3528" s="1"/>
      <c r="CN3528" s="1"/>
      <c r="CO3528" s="1"/>
      <c r="CP3528" s="1"/>
      <c r="CQ3528" s="1"/>
      <c r="CR3528" s="1"/>
      <c r="CS3528" s="1"/>
      <c r="CT3528" s="1"/>
      <c r="CU3528" s="1"/>
      <c r="CV3528" s="1"/>
      <c r="CW3528" s="1"/>
      <c r="CX3528" s="1"/>
      <c r="CY3528" s="1"/>
      <c r="CZ3528" s="1"/>
      <c r="DA3528" s="1"/>
      <c r="DB3528" s="1"/>
      <c r="DC3528" s="1"/>
      <c r="DD3528" s="1"/>
      <c r="DE3528" s="1"/>
    </row>
    <row r="3529" spans="15:109">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c r="BJ3529" s="1"/>
      <c r="BK3529" s="1"/>
      <c r="BL3529" s="1"/>
      <c r="BM3529" s="1"/>
      <c r="BN3529" s="1"/>
      <c r="BO3529" s="1"/>
      <c r="BP3529" s="1"/>
      <c r="BQ3529" s="1"/>
      <c r="BR3529" s="1"/>
      <c r="BS3529" s="1"/>
      <c r="BT3529" s="1"/>
      <c r="BU3529" s="1"/>
      <c r="BV3529" s="1"/>
      <c r="BW3529" s="1"/>
      <c r="BX3529" s="1"/>
      <c r="BY3529" s="1"/>
      <c r="BZ3529" s="1"/>
      <c r="CA3529" s="1"/>
      <c r="CB3529" s="1"/>
      <c r="CC3529" s="1"/>
      <c r="CD3529" s="1"/>
      <c r="CE3529" s="1"/>
      <c r="CF3529" s="1"/>
      <c r="CG3529" s="1"/>
      <c r="CH3529" s="1"/>
      <c r="CI3529" s="1"/>
      <c r="CJ3529" s="1"/>
      <c r="CK3529" s="1"/>
      <c r="CL3529" s="1"/>
      <c r="CM3529" s="1"/>
      <c r="CN3529" s="1"/>
      <c r="CO3529" s="1"/>
      <c r="CP3529" s="1"/>
      <c r="CQ3529" s="1"/>
      <c r="CR3529" s="1"/>
      <c r="CS3529" s="1"/>
      <c r="CT3529" s="1"/>
      <c r="CU3529" s="1"/>
      <c r="CV3529" s="1"/>
      <c r="CW3529" s="1"/>
      <c r="CX3529" s="1"/>
      <c r="CY3529" s="1"/>
      <c r="CZ3529" s="1"/>
      <c r="DA3529" s="1"/>
      <c r="DB3529" s="1"/>
      <c r="DC3529" s="1"/>
      <c r="DD3529" s="1"/>
      <c r="DE3529" s="1"/>
    </row>
    <row r="3530" spans="15:109">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c r="BJ3530" s="1"/>
      <c r="BK3530" s="1"/>
      <c r="BL3530" s="1"/>
      <c r="BM3530" s="1"/>
      <c r="BN3530" s="1"/>
      <c r="BO3530" s="1"/>
      <c r="BP3530" s="1"/>
      <c r="BQ3530" s="1"/>
      <c r="BR3530" s="1"/>
      <c r="BS3530" s="1"/>
      <c r="BT3530" s="1"/>
      <c r="BU3530" s="1"/>
      <c r="BV3530" s="1"/>
      <c r="BW3530" s="1"/>
      <c r="BX3530" s="1"/>
      <c r="BY3530" s="1"/>
      <c r="BZ3530" s="1"/>
      <c r="CA3530" s="1"/>
      <c r="CB3530" s="1"/>
      <c r="CC3530" s="1"/>
      <c r="CD3530" s="1"/>
      <c r="CE3530" s="1"/>
      <c r="CF3530" s="1"/>
      <c r="CG3530" s="1"/>
      <c r="CH3530" s="1"/>
      <c r="CI3530" s="1"/>
      <c r="CJ3530" s="1"/>
      <c r="CK3530" s="1"/>
      <c r="CL3530" s="1"/>
      <c r="CM3530" s="1"/>
      <c r="CN3530" s="1"/>
      <c r="CO3530" s="1"/>
      <c r="CP3530" s="1"/>
      <c r="CQ3530" s="1"/>
      <c r="CR3530" s="1"/>
      <c r="CS3530" s="1"/>
      <c r="CT3530" s="1"/>
      <c r="CU3530" s="1"/>
      <c r="CV3530" s="1"/>
      <c r="CW3530" s="1"/>
      <c r="CX3530" s="1"/>
      <c r="CY3530" s="1"/>
      <c r="CZ3530" s="1"/>
      <c r="DA3530" s="1"/>
      <c r="DB3530" s="1"/>
      <c r="DC3530" s="1"/>
      <c r="DD3530" s="1"/>
      <c r="DE3530" s="1"/>
    </row>
    <row r="3531" spans="15:109">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c r="BJ3531" s="1"/>
      <c r="BK3531" s="1"/>
      <c r="BL3531" s="1"/>
      <c r="BM3531" s="1"/>
      <c r="BN3531" s="1"/>
      <c r="BO3531" s="1"/>
      <c r="BP3531" s="1"/>
      <c r="BQ3531" s="1"/>
      <c r="BR3531" s="1"/>
      <c r="BS3531" s="1"/>
      <c r="BT3531" s="1"/>
      <c r="BU3531" s="1"/>
      <c r="BV3531" s="1"/>
      <c r="BW3531" s="1"/>
      <c r="BX3531" s="1"/>
      <c r="BY3531" s="1"/>
      <c r="BZ3531" s="1"/>
      <c r="CA3531" s="1"/>
      <c r="CB3531" s="1"/>
      <c r="CC3531" s="1"/>
      <c r="CD3531" s="1"/>
      <c r="CE3531" s="1"/>
      <c r="CF3531" s="1"/>
      <c r="CG3531" s="1"/>
      <c r="CH3531" s="1"/>
      <c r="CI3531" s="1"/>
      <c r="CJ3531" s="1"/>
      <c r="CK3531" s="1"/>
      <c r="CL3531" s="1"/>
      <c r="CM3531" s="1"/>
      <c r="CN3531" s="1"/>
      <c r="CO3531" s="1"/>
      <c r="CP3531" s="1"/>
      <c r="CQ3531" s="1"/>
      <c r="CR3531" s="1"/>
      <c r="CS3531" s="1"/>
      <c r="CT3531" s="1"/>
      <c r="CU3531" s="1"/>
      <c r="CV3531" s="1"/>
      <c r="CW3531" s="1"/>
      <c r="CX3531" s="1"/>
      <c r="CY3531" s="1"/>
      <c r="CZ3531" s="1"/>
      <c r="DA3531" s="1"/>
      <c r="DB3531" s="1"/>
      <c r="DC3531" s="1"/>
      <c r="DD3531" s="1"/>
      <c r="DE3531" s="1"/>
    </row>
    <row r="3532" spans="15:109">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c r="BJ3532" s="1"/>
      <c r="BK3532" s="1"/>
      <c r="BL3532" s="1"/>
      <c r="BM3532" s="1"/>
      <c r="BN3532" s="1"/>
      <c r="BO3532" s="1"/>
      <c r="BP3532" s="1"/>
      <c r="BQ3532" s="1"/>
      <c r="BR3532" s="1"/>
      <c r="BS3532" s="1"/>
      <c r="BT3532" s="1"/>
      <c r="BU3532" s="1"/>
      <c r="BV3532" s="1"/>
      <c r="BW3532" s="1"/>
      <c r="BX3532" s="1"/>
      <c r="BY3532" s="1"/>
      <c r="BZ3532" s="1"/>
      <c r="CA3532" s="1"/>
      <c r="CB3532" s="1"/>
      <c r="CC3532" s="1"/>
      <c r="CD3532" s="1"/>
      <c r="CE3532" s="1"/>
      <c r="CF3532" s="1"/>
      <c r="CG3532" s="1"/>
      <c r="CH3532" s="1"/>
      <c r="CI3532" s="1"/>
      <c r="CJ3532" s="1"/>
      <c r="CK3532" s="1"/>
      <c r="CL3532" s="1"/>
      <c r="CM3532" s="1"/>
      <c r="CN3532" s="1"/>
      <c r="CO3532" s="1"/>
      <c r="CP3532" s="1"/>
      <c r="CQ3532" s="1"/>
      <c r="CR3532" s="1"/>
      <c r="CS3532" s="1"/>
      <c r="CT3532" s="1"/>
      <c r="CU3532" s="1"/>
      <c r="CV3532" s="1"/>
      <c r="CW3532" s="1"/>
      <c r="CX3532" s="1"/>
      <c r="CY3532" s="1"/>
      <c r="CZ3532" s="1"/>
      <c r="DA3532" s="1"/>
      <c r="DB3532" s="1"/>
      <c r="DC3532" s="1"/>
      <c r="DD3532" s="1"/>
      <c r="DE3532" s="1"/>
    </row>
    <row r="3533" spans="15:109">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c r="BJ3533" s="1"/>
      <c r="BK3533" s="1"/>
      <c r="BL3533" s="1"/>
      <c r="BM3533" s="1"/>
      <c r="BN3533" s="1"/>
      <c r="BO3533" s="1"/>
      <c r="BP3533" s="1"/>
      <c r="BQ3533" s="1"/>
      <c r="BR3533" s="1"/>
      <c r="BS3533" s="1"/>
      <c r="BT3533" s="1"/>
      <c r="BU3533" s="1"/>
      <c r="BV3533" s="1"/>
      <c r="BW3533" s="1"/>
      <c r="BX3533" s="1"/>
      <c r="BY3533" s="1"/>
      <c r="BZ3533" s="1"/>
      <c r="CA3533" s="1"/>
      <c r="CB3533" s="1"/>
      <c r="CC3533" s="1"/>
      <c r="CD3533" s="1"/>
      <c r="CE3533" s="1"/>
      <c r="CF3533" s="1"/>
      <c r="CG3533" s="1"/>
      <c r="CH3533" s="1"/>
      <c r="CI3533" s="1"/>
      <c r="CJ3533" s="1"/>
      <c r="CK3533" s="1"/>
      <c r="CL3533" s="1"/>
      <c r="CM3533" s="1"/>
      <c r="CN3533" s="1"/>
      <c r="CO3533" s="1"/>
      <c r="CP3533" s="1"/>
      <c r="CQ3533" s="1"/>
      <c r="CR3533" s="1"/>
      <c r="CS3533" s="1"/>
      <c r="CT3533" s="1"/>
      <c r="CU3533" s="1"/>
      <c r="CV3533" s="1"/>
      <c r="CW3533" s="1"/>
      <c r="CX3533" s="1"/>
      <c r="CY3533" s="1"/>
      <c r="CZ3533" s="1"/>
      <c r="DA3533" s="1"/>
      <c r="DB3533" s="1"/>
      <c r="DC3533" s="1"/>
      <c r="DD3533" s="1"/>
      <c r="DE3533" s="1"/>
    </row>
    <row r="3534" spans="15:109">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c r="BJ3534" s="1"/>
      <c r="BK3534" s="1"/>
      <c r="BL3534" s="1"/>
      <c r="BM3534" s="1"/>
      <c r="BN3534" s="1"/>
      <c r="BO3534" s="1"/>
      <c r="BP3534" s="1"/>
      <c r="BQ3534" s="1"/>
      <c r="BR3534" s="1"/>
      <c r="BS3534" s="1"/>
      <c r="BT3534" s="1"/>
      <c r="BU3534" s="1"/>
      <c r="BV3534" s="1"/>
      <c r="BW3534" s="1"/>
      <c r="BX3534" s="1"/>
      <c r="BY3534" s="1"/>
      <c r="BZ3534" s="1"/>
      <c r="CA3534" s="1"/>
      <c r="CB3534" s="1"/>
      <c r="CC3534" s="1"/>
      <c r="CD3534" s="1"/>
      <c r="CE3534" s="1"/>
      <c r="CF3534" s="1"/>
      <c r="CG3534" s="1"/>
      <c r="CH3534" s="1"/>
      <c r="CI3534" s="1"/>
      <c r="CJ3534" s="1"/>
      <c r="CK3534" s="1"/>
      <c r="CL3534" s="1"/>
      <c r="CM3534" s="1"/>
      <c r="CN3534" s="1"/>
      <c r="CO3534" s="1"/>
      <c r="CP3534" s="1"/>
      <c r="CQ3534" s="1"/>
      <c r="CR3534" s="1"/>
      <c r="CS3534" s="1"/>
      <c r="CT3534" s="1"/>
      <c r="CU3534" s="1"/>
      <c r="CV3534" s="1"/>
      <c r="CW3534" s="1"/>
      <c r="CX3534" s="1"/>
      <c r="CY3534" s="1"/>
      <c r="CZ3534" s="1"/>
      <c r="DA3534" s="1"/>
      <c r="DB3534" s="1"/>
      <c r="DC3534" s="1"/>
      <c r="DD3534" s="1"/>
      <c r="DE3534" s="1"/>
    </row>
    <row r="3535" spans="15:109">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c r="BJ3535" s="1"/>
      <c r="BK3535" s="1"/>
      <c r="BL3535" s="1"/>
      <c r="BM3535" s="1"/>
      <c r="BN3535" s="1"/>
      <c r="BO3535" s="1"/>
      <c r="BP3535" s="1"/>
      <c r="BQ3535" s="1"/>
      <c r="BR3535" s="1"/>
      <c r="BS3535" s="1"/>
      <c r="BT3535" s="1"/>
      <c r="BU3535" s="1"/>
      <c r="BV3535" s="1"/>
      <c r="BW3535" s="1"/>
      <c r="BX3535" s="1"/>
      <c r="BY3535" s="1"/>
      <c r="BZ3535" s="1"/>
      <c r="CA3535" s="1"/>
      <c r="CB3535" s="1"/>
      <c r="CC3535" s="1"/>
      <c r="CD3535" s="1"/>
      <c r="CE3535" s="1"/>
      <c r="CF3535" s="1"/>
      <c r="CG3535" s="1"/>
      <c r="CH3535" s="1"/>
      <c r="CI3535" s="1"/>
      <c r="CJ3535" s="1"/>
      <c r="CK3535" s="1"/>
      <c r="CL3535" s="1"/>
      <c r="CM3535" s="1"/>
      <c r="CN3535" s="1"/>
      <c r="CO3535" s="1"/>
      <c r="CP3535" s="1"/>
      <c r="CQ3535" s="1"/>
      <c r="CR3535" s="1"/>
      <c r="CS3535" s="1"/>
      <c r="CT3535" s="1"/>
      <c r="CU3535" s="1"/>
      <c r="CV3535" s="1"/>
      <c r="CW3535" s="1"/>
      <c r="CX3535" s="1"/>
      <c r="CY3535" s="1"/>
      <c r="CZ3535" s="1"/>
      <c r="DA3535" s="1"/>
      <c r="DB3535" s="1"/>
      <c r="DC3535" s="1"/>
      <c r="DD3535" s="1"/>
      <c r="DE3535" s="1"/>
    </row>
    <row r="3536" spans="15:109">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c r="BJ3536" s="1"/>
      <c r="BK3536" s="1"/>
      <c r="BL3536" s="1"/>
      <c r="BM3536" s="1"/>
      <c r="BN3536" s="1"/>
      <c r="BO3536" s="1"/>
      <c r="BP3536" s="1"/>
      <c r="BQ3536" s="1"/>
      <c r="BR3536" s="1"/>
      <c r="BS3536" s="1"/>
      <c r="BT3536" s="1"/>
      <c r="BU3536" s="1"/>
      <c r="BV3536" s="1"/>
      <c r="BW3536" s="1"/>
      <c r="BX3536" s="1"/>
      <c r="BY3536" s="1"/>
      <c r="BZ3536" s="1"/>
      <c r="CA3536" s="1"/>
      <c r="CB3536" s="1"/>
      <c r="CC3536" s="1"/>
      <c r="CD3536" s="1"/>
      <c r="CE3536" s="1"/>
      <c r="CF3536" s="1"/>
      <c r="CG3536" s="1"/>
      <c r="CH3536" s="1"/>
      <c r="CI3536" s="1"/>
      <c r="CJ3536" s="1"/>
      <c r="CK3536" s="1"/>
      <c r="CL3536" s="1"/>
      <c r="CM3536" s="1"/>
      <c r="CN3536" s="1"/>
      <c r="CO3536" s="1"/>
      <c r="CP3536" s="1"/>
      <c r="CQ3536" s="1"/>
      <c r="CR3536" s="1"/>
      <c r="CS3536" s="1"/>
      <c r="CT3536" s="1"/>
      <c r="CU3536" s="1"/>
      <c r="CV3536" s="1"/>
      <c r="CW3536" s="1"/>
      <c r="CX3536" s="1"/>
      <c r="CY3536" s="1"/>
      <c r="CZ3536" s="1"/>
      <c r="DA3536" s="1"/>
      <c r="DB3536" s="1"/>
      <c r="DC3536" s="1"/>
      <c r="DD3536" s="1"/>
      <c r="DE3536" s="1"/>
    </row>
    <row r="3537" spans="15:109">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c r="BJ3537" s="1"/>
      <c r="BK3537" s="1"/>
      <c r="BL3537" s="1"/>
      <c r="BM3537" s="1"/>
      <c r="BN3537" s="1"/>
      <c r="BO3537" s="1"/>
      <c r="BP3537" s="1"/>
      <c r="BQ3537" s="1"/>
      <c r="BR3537" s="1"/>
      <c r="BS3537" s="1"/>
      <c r="BT3537" s="1"/>
      <c r="BU3537" s="1"/>
      <c r="BV3537" s="1"/>
      <c r="BW3537" s="1"/>
      <c r="BX3537" s="1"/>
      <c r="BY3537" s="1"/>
      <c r="BZ3537" s="1"/>
      <c r="CA3537" s="1"/>
      <c r="CB3537" s="1"/>
      <c r="CC3537" s="1"/>
      <c r="CD3537" s="1"/>
      <c r="CE3537" s="1"/>
      <c r="CF3537" s="1"/>
      <c r="CG3537" s="1"/>
      <c r="CH3537" s="1"/>
      <c r="CI3537" s="1"/>
      <c r="CJ3537" s="1"/>
      <c r="CK3537" s="1"/>
      <c r="CL3537" s="1"/>
      <c r="CM3537" s="1"/>
      <c r="CN3537" s="1"/>
      <c r="CO3537" s="1"/>
      <c r="CP3537" s="1"/>
      <c r="CQ3537" s="1"/>
      <c r="CR3537" s="1"/>
      <c r="CS3537" s="1"/>
      <c r="CT3537" s="1"/>
      <c r="CU3537" s="1"/>
      <c r="CV3537" s="1"/>
      <c r="CW3537" s="1"/>
      <c r="CX3537" s="1"/>
      <c r="CY3537" s="1"/>
      <c r="CZ3537" s="1"/>
      <c r="DA3537" s="1"/>
      <c r="DB3537" s="1"/>
      <c r="DC3537" s="1"/>
      <c r="DD3537" s="1"/>
      <c r="DE3537" s="1"/>
    </row>
    <row r="3538" spans="15:109">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c r="BJ3538" s="1"/>
      <c r="BK3538" s="1"/>
      <c r="BL3538" s="1"/>
      <c r="BM3538" s="1"/>
      <c r="BN3538" s="1"/>
      <c r="BO3538" s="1"/>
      <c r="BP3538" s="1"/>
      <c r="BQ3538" s="1"/>
      <c r="BR3538" s="1"/>
      <c r="BS3538" s="1"/>
      <c r="BT3538" s="1"/>
      <c r="BU3538" s="1"/>
      <c r="BV3538" s="1"/>
      <c r="BW3538" s="1"/>
      <c r="BX3538" s="1"/>
      <c r="BY3538" s="1"/>
      <c r="BZ3538" s="1"/>
      <c r="CA3538" s="1"/>
      <c r="CB3538" s="1"/>
      <c r="CC3538" s="1"/>
      <c r="CD3538" s="1"/>
      <c r="CE3538" s="1"/>
      <c r="CF3538" s="1"/>
      <c r="CG3538" s="1"/>
      <c r="CH3538" s="1"/>
      <c r="CI3538" s="1"/>
      <c r="CJ3538" s="1"/>
      <c r="CK3538" s="1"/>
      <c r="CL3538" s="1"/>
      <c r="CM3538" s="1"/>
      <c r="CN3538" s="1"/>
      <c r="CO3538" s="1"/>
      <c r="CP3538" s="1"/>
      <c r="CQ3538" s="1"/>
      <c r="CR3538" s="1"/>
      <c r="CS3538" s="1"/>
      <c r="CT3538" s="1"/>
      <c r="CU3538" s="1"/>
      <c r="CV3538" s="1"/>
      <c r="CW3538" s="1"/>
      <c r="CX3538" s="1"/>
      <c r="CY3538" s="1"/>
      <c r="CZ3538" s="1"/>
      <c r="DA3538" s="1"/>
      <c r="DB3538" s="1"/>
      <c r="DC3538" s="1"/>
      <c r="DD3538" s="1"/>
      <c r="DE3538" s="1"/>
    </row>
    <row r="3539" spans="15:109">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c r="BJ3539" s="1"/>
      <c r="BK3539" s="1"/>
      <c r="BL3539" s="1"/>
      <c r="BM3539" s="1"/>
      <c r="BN3539" s="1"/>
      <c r="BO3539" s="1"/>
      <c r="BP3539" s="1"/>
      <c r="BQ3539" s="1"/>
      <c r="BR3539" s="1"/>
      <c r="BS3539" s="1"/>
      <c r="BT3539" s="1"/>
      <c r="BU3539" s="1"/>
      <c r="BV3539" s="1"/>
      <c r="BW3539" s="1"/>
      <c r="BX3539" s="1"/>
      <c r="BY3539" s="1"/>
      <c r="BZ3539" s="1"/>
      <c r="CA3539" s="1"/>
      <c r="CB3539" s="1"/>
      <c r="CC3539" s="1"/>
      <c r="CD3539" s="1"/>
      <c r="CE3539" s="1"/>
      <c r="CF3539" s="1"/>
      <c r="CG3539" s="1"/>
      <c r="CH3539" s="1"/>
      <c r="CI3539" s="1"/>
      <c r="CJ3539" s="1"/>
      <c r="CK3539" s="1"/>
      <c r="CL3539" s="1"/>
      <c r="CM3539" s="1"/>
      <c r="CN3539" s="1"/>
      <c r="CO3539" s="1"/>
      <c r="CP3539" s="1"/>
      <c r="CQ3539" s="1"/>
      <c r="CR3539" s="1"/>
      <c r="CS3539" s="1"/>
      <c r="CT3539" s="1"/>
      <c r="CU3539" s="1"/>
      <c r="CV3539" s="1"/>
      <c r="CW3539" s="1"/>
      <c r="CX3539" s="1"/>
      <c r="CY3539" s="1"/>
      <c r="CZ3539" s="1"/>
      <c r="DA3539" s="1"/>
      <c r="DB3539" s="1"/>
      <c r="DC3539" s="1"/>
      <c r="DD3539" s="1"/>
      <c r="DE3539" s="1"/>
    </row>
    <row r="3540" spans="15:109">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c r="BJ3540" s="1"/>
      <c r="BK3540" s="1"/>
      <c r="BL3540" s="1"/>
      <c r="BM3540" s="1"/>
      <c r="BN3540" s="1"/>
      <c r="BO3540" s="1"/>
      <c r="BP3540" s="1"/>
      <c r="BQ3540" s="1"/>
      <c r="BR3540" s="1"/>
      <c r="BS3540" s="1"/>
      <c r="BT3540" s="1"/>
      <c r="BU3540" s="1"/>
      <c r="BV3540" s="1"/>
      <c r="BW3540" s="1"/>
      <c r="BX3540" s="1"/>
      <c r="BY3540" s="1"/>
      <c r="BZ3540" s="1"/>
      <c r="CA3540" s="1"/>
      <c r="CB3540" s="1"/>
      <c r="CC3540" s="1"/>
      <c r="CD3540" s="1"/>
      <c r="CE3540" s="1"/>
      <c r="CF3540" s="1"/>
      <c r="CG3540" s="1"/>
      <c r="CH3540" s="1"/>
      <c r="CI3540" s="1"/>
      <c r="CJ3540" s="1"/>
      <c r="CK3540" s="1"/>
      <c r="CL3540" s="1"/>
      <c r="CM3540" s="1"/>
      <c r="CN3540" s="1"/>
      <c r="CO3540" s="1"/>
      <c r="CP3540" s="1"/>
      <c r="CQ3540" s="1"/>
      <c r="CR3540" s="1"/>
      <c r="CS3540" s="1"/>
      <c r="CT3540" s="1"/>
      <c r="CU3540" s="1"/>
      <c r="CV3540" s="1"/>
      <c r="CW3540" s="1"/>
      <c r="CX3540" s="1"/>
      <c r="CY3540" s="1"/>
      <c r="CZ3540" s="1"/>
      <c r="DA3540" s="1"/>
      <c r="DB3540" s="1"/>
      <c r="DC3540" s="1"/>
      <c r="DD3540" s="1"/>
      <c r="DE3540" s="1"/>
    </row>
    <row r="3541" spans="15:109">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c r="BJ3541" s="1"/>
      <c r="BK3541" s="1"/>
      <c r="BL3541" s="1"/>
      <c r="BM3541" s="1"/>
      <c r="BN3541" s="1"/>
      <c r="BO3541" s="1"/>
      <c r="BP3541" s="1"/>
      <c r="BQ3541" s="1"/>
      <c r="BR3541" s="1"/>
      <c r="BS3541" s="1"/>
      <c r="BT3541" s="1"/>
      <c r="BU3541" s="1"/>
      <c r="BV3541" s="1"/>
      <c r="BW3541" s="1"/>
      <c r="BX3541" s="1"/>
      <c r="BY3541" s="1"/>
      <c r="BZ3541" s="1"/>
      <c r="CA3541" s="1"/>
      <c r="CB3541" s="1"/>
      <c r="CC3541" s="1"/>
      <c r="CD3541" s="1"/>
      <c r="CE3541" s="1"/>
      <c r="CF3541" s="1"/>
      <c r="CG3541" s="1"/>
      <c r="CH3541" s="1"/>
      <c r="CI3541" s="1"/>
      <c r="CJ3541" s="1"/>
      <c r="CK3541" s="1"/>
      <c r="CL3541" s="1"/>
      <c r="CM3541" s="1"/>
      <c r="CN3541" s="1"/>
      <c r="CO3541" s="1"/>
      <c r="CP3541" s="1"/>
      <c r="CQ3541" s="1"/>
      <c r="CR3541" s="1"/>
      <c r="CS3541" s="1"/>
      <c r="CT3541" s="1"/>
      <c r="CU3541" s="1"/>
      <c r="CV3541" s="1"/>
      <c r="CW3541" s="1"/>
      <c r="CX3541" s="1"/>
      <c r="CY3541" s="1"/>
      <c r="CZ3541" s="1"/>
      <c r="DA3541" s="1"/>
      <c r="DB3541" s="1"/>
      <c r="DC3541" s="1"/>
      <c r="DD3541" s="1"/>
      <c r="DE3541" s="1"/>
    </row>
    <row r="3542" spans="15:109">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c r="BJ3542" s="1"/>
      <c r="BK3542" s="1"/>
      <c r="BL3542" s="1"/>
      <c r="BM3542" s="1"/>
      <c r="BN3542" s="1"/>
      <c r="BO3542" s="1"/>
      <c r="BP3542" s="1"/>
      <c r="BQ3542" s="1"/>
      <c r="BR3542" s="1"/>
      <c r="BS3542" s="1"/>
      <c r="BT3542" s="1"/>
      <c r="BU3542" s="1"/>
      <c r="BV3542" s="1"/>
      <c r="BW3542" s="1"/>
      <c r="BX3542" s="1"/>
      <c r="BY3542" s="1"/>
      <c r="BZ3542" s="1"/>
      <c r="CA3542" s="1"/>
      <c r="CB3542" s="1"/>
      <c r="CC3542" s="1"/>
      <c r="CD3542" s="1"/>
      <c r="CE3542" s="1"/>
      <c r="CF3542" s="1"/>
      <c r="CG3542" s="1"/>
      <c r="CH3542" s="1"/>
      <c r="CI3542" s="1"/>
      <c r="CJ3542" s="1"/>
      <c r="CK3542" s="1"/>
      <c r="CL3542" s="1"/>
      <c r="CM3542" s="1"/>
      <c r="CN3542" s="1"/>
      <c r="CO3542" s="1"/>
      <c r="CP3542" s="1"/>
      <c r="CQ3542" s="1"/>
      <c r="CR3542" s="1"/>
      <c r="CS3542" s="1"/>
      <c r="CT3542" s="1"/>
      <c r="CU3542" s="1"/>
      <c r="CV3542" s="1"/>
      <c r="CW3542" s="1"/>
      <c r="CX3542" s="1"/>
      <c r="CY3542" s="1"/>
      <c r="CZ3542" s="1"/>
      <c r="DA3542" s="1"/>
      <c r="DB3542" s="1"/>
      <c r="DC3542" s="1"/>
      <c r="DD3542" s="1"/>
      <c r="DE3542" s="1"/>
    </row>
    <row r="3543" spans="15:109">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c r="BJ3543" s="1"/>
      <c r="BK3543" s="1"/>
      <c r="BL3543" s="1"/>
      <c r="BM3543" s="1"/>
      <c r="BN3543" s="1"/>
      <c r="BO3543" s="1"/>
      <c r="BP3543" s="1"/>
      <c r="BQ3543" s="1"/>
      <c r="BR3543" s="1"/>
      <c r="BS3543" s="1"/>
      <c r="BT3543" s="1"/>
      <c r="BU3543" s="1"/>
      <c r="BV3543" s="1"/>
      <c r="BW3543" s="1"/>
      <c r="BX3543" s="1"/>
      <c r="BY3543" s="1"/>
      <c r="BZ3543" s="1"/>
      <c r="CA3543" s="1"/>
      <c r="CB3543" s="1"/>
      <c r="CC3543" s="1"/>
      <c r="CD3543" s="1"/>
      <c r="CE3543" s="1"/>
      <c r="CF3543" s="1"/>
      <c r="CG3543" s="1"/>
      <c r="CH3543" s="1"/>
      <c r="CI3543" s="1"/>
      <c r="CJ3543" s="1"/>
      <c r="CK3543" s="1"/>
      <c r="CL3543" s="1"/>
      <c r="CM3543" s="1"/>
      <c r="CN3543" s="1"/>
      <c r="CO3543" s="1"/>
      <c r="CP3543" s="1"/>
      <c r="CQ3543" s="1"/>
      <c r="CR3543" s="1"/>
      <c r="CS3543" s="1"/>
      <c r="CT3543" s="1"/>
      <c r="CU3543" s="1"/>
      <c r="CV3543" s="1"/>
      <c r="CW3543" s="1"/>
      <c r="CX3543" s="1"/>
      <c r="CY3543" s="1"/>
      <c r="CZ3543" s="1"/>
      <c r="DA3543" s="1"/>
      <c r="DB3543" s="1"/>
      <c r="DC3543" s="1"/>
      <c r="DD3543" s="1"/>
      <c r="DE3543" s="1"/>
    </row>
    <row r="3544" spans="15:109">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c r="BJ3544" s="1"/>
      <c r="BK3544" s="1"/>
      <c r="BL3544" s="1"/>
      <c r="BM3544" s="1"/>
      <c r="BN3544" s="1"/>
      <c r="BO3544" s="1"/>
      <c r="BP3544" s="1"/>
      <c r="BQ3544" s="1"/>
      <c r="BR3544" s="1"/>
      <c r="BS3544" s="1"/>
      <c r="BT3544" s="1"/>
      <c r="BU3544" s="1"/>
      <c r="BV3544" s="1"/>
      <c r="BW3544" s="1"/>
      <c r="BX3544" s="1"/>
      <c r="BY3544" s="1"/>
      <c r="BZ3544" s="1"/>
      <c r="CA3544" s="1"/>
      <c r="CB3544" s="1"/>
      <c r="CC3544" s="1"/>
      <c r="CD3544" s="1"/>
      <c r="CE3544" s="1"/>
      <c r="CF3544" s="1"/>
      <c r="CG3544" s="1"/>
      <c r="CH3544" s="1"/>
      <c r="CI3544" s="1"/>
      <c r="CJ3544" s="1"/>
      <c r="CK3544" s="1"/>
      <c r="CL3544" s="1"/>
      <c r="CM3544" s="1"/>
      <c r="CN3544" s="1"/>
      <c r="CO3544" s="1"/>
      <c r="CP3544" s="1"/>
      <c r="CQ3544" s="1"/>
      <c r="CR3544" s="1"/>
      <c r="CS3544" s="1"/>
      <c r="CT3544" s="1"/>
      <c r="CU3544" s="1"/>
      <c r="CV3544" s="1"/>
      <c r="CW3544" s="1"/>
      <c r="CX3544" s="1"/>
      <c r="CY3544" s="1"/>
      <c r="CZ3544" s="1"/>
      <c r="DA3544" s="1"/>
      <c r="DB3544" s="1"/>
      <c r="DC3544" s="1"/>
      <c r="DD3544" s="1"/>
      <c r="DE3544" s="1"/>
    </row>
    <row r="3545" spans="15:109">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c r="BJ3545" s="1"/>
      <c r="BK3545" s="1"/>
      <c r="BL3545" s="1"/>
      <c r="BM3545" s="1"/>
      <c r="BN3545" s="1"/>
      <c r="BO3545" s="1"/>
      <c r="BP3545" s="1"/>
      <c r="BQ3545" s="1"/>
      <c r="BR3545" s="1"/>
      <c r="BS3545" s="1"/>
      <c r="BT3545" s="1"/>
      <c r="BU3545" s="1"/>
      <c r="BV3545" s="1"/>
      <c r="BW3545" s="1"/>
      <c r="BX3545" s="1"/>
      <c r="BY3545" s="1"/>
      <c r="BZ3545" s="1"/>
      <c r="CA3545" s="1"/>
      <c r="CB3545" s="1"/>
      <c r="CC3545" s="1"/>
      <c r="CD3545" s="1"/>
      <c r="CE3545" s="1"/>
      <c r="CF3545" s="1"/>
      <c r="CG3545" s="1"/>
      <c r="CH3545" s="1"/>
      <c r="CI3545" s="1"/>
      <c r="CJ3545" s="1"/>
      <c r="CK3545" s="1"/>
      <c r="CL3545" s="1"/>
      <c r="CM3545" s="1"/>
      <c r="CN3545" s="1"/>
      <c r="CO3545" s="1"/>
      <c r="CP3545" s="1"/>
      <c r="CQ3545" s="1"/>
      <c r="CR3545" s="1"/>
      <c r="CS3545" s="1"/>
      <c r="CT3545" s="1"/>
      <c r="CU3545" s="1"/>
      <c r="CV3545" s="1"/>
      <c r="CW3545" s="1"/>
      <c r="CX3545" s="1"/>
      <c r="CY3545" s="1"/>
      <c r="CZ3545" s="1"/>
      <c r="DA3545" s="1"/>
      <c r="DB3545" s="1"/>
      <c r="DC3545" s="1"/>
      <c r="DD3545" s="1"/>
      <c r="DE3545" s="1"/>
    </row>
    <row r="3546" spans="15:109">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c r="BJ3546" s="1"/>
      <c r="BK3546" s="1"/>
      <c r="BL3546" s="1"/>
      <c r="BM3546" s="1"/>
      <c r="BN3546" s="1"/>
      <c r="BO3546" s="1"/>
      <c r="BP3546" s="1"/>
      <c r="BQ3546" s="1"/>
      <c r="BR3546" s="1"/>
      <c r="BS3546" s="1"/>
      <c r="BT3546" s="1"/>
      <c r="BU3546" s="1"/>
      <c r="BV3546" s="1"/>
      <c r="BW3546" s="1"/>
      <c r="BX3546" s="1"/>
      <c r="BY3546" s="1"/>
      <c r="BZ3546" s="1"/>
      <c r="CA3546" s="1"/>
      <c r="CB3546" s="1"/>
      <c r="CC3546" s="1"/>
      <c r="CD3546" s="1"/>
      <c r="CE3546" s="1"/>
      <c r="CF3546" s="1"/>
      <c r="CG3546" s="1"/>
      <c r="CH3546" s="1"/>
      <c r="CI3546" s="1"/>
      <c r="CJ3546" s="1"/>
      <c r="CK3546" s="1"/>
      <c r="CL3546" s="1"/>
      <c r="CM3546" s="1"/>
      <c r="CN3546" s="1"/>
      <c r="CO3546" s="1"/>
      <c r="CP3546" s="1"/>
      <c r="CQ3546" s="1"/>
      <c r="CR3546" s="1"/>
      <c r="CS3546" s="1"/>
      <c r="CT3546" s="1"/>
      <c r="CU3546" s="1"/>
      <c r="CV3546" s="1"/>
      <c r="CW3546" s="1"/>
      <c r="CX3546" s="1"/>
      <c r="CY3546" s="1"/>
      <c r="CZ3546" s="1"/>
      <c r="DA3546" s="1"/>
      <c r="DB3546" s="1"/>
      <c r="DC3546" s="1"/>
      <c r="DD3546" s="1"/>
      <c r="DE3546" s="1"/>
    </row>
    <row r="3547" spans="15:109">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c r="BJ3547" s="1"/>
      <c r="BK3547" s="1"/>
      <c r="BL3547" s="1"/>
      <c r="BM3547" s="1"/>
      <c r="BN3547" s="1"/>
      <c r="BO3547" s="1"/>
      <c r="BP3547" s="1"/>
      <c r="BQ3547" s="1"/>
      <c r="BR3547" s="1"/>
      <c r="BS3547" s="1"/>
      <c r="BT3547" s="1"/>
      <c r="BU3547" s="1"/>
      <c r="BV3547" s="1"/>
      <c r="BW3547" s="1"/>
      <c r="BX3547" s="1"/>
      <c r="BY3547" s="1"/>
      <c r="BZ3547" s="1"/>
      <c r="CA3547" s="1"/>
      <c r="CB3547" s="1"/>
      <c r="CC3547" s="1"/>
      <c r="CD3547" s="1"/>
      <c r="CE3547" s="1"/>
      <c r="CF3547" s="1"/>
      <c r="CG3547" s="1"/>
      <c r="CH3547" s="1"/>
      <c r="CI3547" s="1"/>
      <c r="CJ3547" s="1"/>
      <c r="CK3547" s="1"/>
      <c r="CL3547" s="1"/>
      <c r="CM3547" s="1"/>
      <c r="CN3547" s="1"/>
      <c r="CO3547" s="1"/>
      <c r="CP3547" s="1"/>
      <c r="CQ3547" s="1"/>
      <c r="CR3547" s="1"/>
      <c r="CS3547" s="1"/>
      <c r="CT3547" s="1"/>
      <c r="CU3547" s="1"/>
      <c r="CV3547" s="1"/>
      <c r="CW3547" s="1"/>
      <c r="CX3547" s="1"/>
      <c r="CY3547" s="1"/>
      <c r="CZ3547" s="1"/>
      <c r="DA3547" s="1"/>
      <c r="DB3547" s="1"/>
      <c r="DC3547" s="1"/>
      <c r="DD3547" s="1"/>
      <c r="DE3547" s="1"/>
    </row>
    <row r="3548" spans="15:109">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c r="BJ3548" s="1"/>
      <c r="BK3548" s="1"/>
      <c r="BL3548" s="1"/>
      <c r="BM3548" s="1"/>
      <c r="BN3548" s="1"/>
      <c r="BO3548" s="1"/>
      <c r="BP3548" s="1"/>
      <c r="BQ3548" s="1"/>
      <c r="BR3548" s="1"/>
      <c r="BS3548" s="1"/>
      <c r="BT3548" s="1"/>
      <c r="BU3548" s="1"/>
      <c r="BV3548" s="1"/>
      <c r="BW3548" s="1"/>
      <c r="BX3548" s="1"/>
      <c r="BY3548" s="1"/>
      <c r="BZ3548" s="1"/>
      <c r="CA3548" s="1"/>
      <c r="CB3548" s="1"/>
      <c r="CC3548" s="1"/>
      <c r="CD3548" s="1"/>
      <c r="CE3548" s="1"/>
      <c r="CF3548" s="1"/>
      <c r="CG3548" s="1"/>
      <c r="CH3548" s="1"/>
      <c r="CI3548" s="1"/>
      <c r="CJ3548" s="1"/>
      <c r="CK3548" s="1"/>
      <c r="CL3548" s="1"/>
      <c r="CM3548" s="1"/>
      <c r="CN3548" s="1"/>
      <c r="CO3548" s="1"/>
      <c r="CP3548" s="1"/>
      <c r="CQ3548" s="1"/>
      <c r="CR3548" s="1"/>
      <c r="CS3548" s="1"/>
      <c r="CT3548" s="1"/>
      <c r="CU3548" s="1"/>
      <c r="CV3548" s="1"/>
      <c r="CW3548" s="1"/>
      <c r="CX3548" s="1"/>
      <c r="CY3548" s="1"/>
      <c r="CZ3548" s="1"/>
      <c r="DA3548" s="1"/>
      <c r="DB3548" s="1"/>
      <c r="DC3548" s="1"/>
      <c r="DD3548" s="1"/>
      <c r="DE3548" s="1"/>
    </row>
    <row r="3549" spans="15:109">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c r="BJ3549" s="1"/>
      <c r="BK3549" s="1"/>
      <c r="BL3549" s="1"/>
      <c r="BM3549" s="1"/>
      <c r="BN3549" s="1"/>
      <c r="BO3549" s="1"/>
      <c r="BP3549" s="1"/>
      <c r="BQ3549" s="1"/>
      <c r="BR3549" s="1"/>
      <c r="BS3549" s="1"/>
      <c r="BT3549" s="1"/>
      <c r="BU3549" s="1"/>
      <c r="BV3549" s="1"/>
      <c r="BW3549" s="1"/>
      <c r="BX3549" s="1"/>
      <c r="BY3549" s="1"/>
      <c r="BZ3549" s="1"/>
      <c r="CA3549" s="1"/>
      <c r="CB3549" s="1"/>
      <c r="CC3549" s="1"/>
      <c r="CD3549" s="1"/>
      <c r="CE3549" s="1"/>
      <c r="CF3549" s="1"/>
      <c r="CG3549" s="1"/>
      <c r="CH3549" s="1"/>
      <c r="CI3549" s="1"/>
      <c r="CJ3549" s="1"/>
      <c r="CK3549" s="1"/>
      <c r="CL3549" s="1"/>
      <c r="CM3549" s="1"/>
      <c r="CN3549" s="1"/>
      <c r="CO3549" s="1"/>
      <c r="CP3549" s="1"/>
      <c r="CQ3549" s="1"/>
      <c r="CR3549" s="1"/>
      <c r="CS3549" s="1"/>
      <c r="CT3549" s="1"/>
      <c r="CU3549" s="1"/>
      <c r="CV3549" s="1"/>
      <c r="CW3549" s="1"/>
      <c r="CX3549" s="1"/>
      <c r="CY3549" s="1"/>
      <c r="CZ3549" s="1"/>
      <c r="DA3549" s="1"/>
      <c r="DB3549" s="1"/>
      <c r="DC3549" s="1"/>
      <c r="DD3549" s="1"/>
      <c r="DE3549" s="1"/>
    </row>
    <row r="3550" spans="15:109">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c r="BJ3550" s="1"/>
      <c r="BK3550" s="1"/>
      <c r="BL3550" s="1"/>
      <c r="BM3550" s="1"/>
      <c r="BN3550" s="1"/>
      <c r="BO3550" s="1"/>
      <c r="BP3550" s="1"/>
      <c r="BQ3550" s="1"/>
      <c r="BR3550" s="1"/>
      <c r="BS3550" s="1"/>
      <c r="BT3550" s="1"/>
      <c r="BU3550" s="1"/>
      <c r="BV3550" s="1"/>
      <c r="BW3550" s="1"/>
      <c r="BX3550" s="1"/>
      <c r="BY3550" s="1"/>
      <c r="BZ3550" s="1"/>
      <c r="CA3550" s="1"/>
      <c r="CB3550" s="1"/>
      <c r="CC3550" s="1"/>
      <c r="CD3550" s="1"/>
      <c r="CE3550" s="1"/>
      <c r="CF3550" s="1"/>
      <c r="CG3550" s="1"/>
      <c r="CH3550" s="1"/>
      <c r="CI3550" s="1"/>
      <c r="CJ3550" s="1"/>
      <c r="CK3550" s="1"/>
      <c r="CL3550" s="1"/>
      <c r="CM3550" s="1"/>
      <c r="CN3550" s="1"/>
      <c r="CO3550" s="1"/>
      <c r="CP3550" s="1"/>
      <c r="CQ3550" s="1"/>
      <c r="CR3550" s="1"/>
      <c r="CS3550" s="1"/>
      <c r="CT3550" s="1"/>
      <c r="CU3550" s="1"/>
      <c r="CV3550" s="1"/>
      <c r="CW3550" s="1"/>
      <c r="CX3550" s="1"/>
      <c r="CY3550" s="1"/>
      <c r="CZ3550" s="1"/>
      <c r="DA3550" s="1"/>
      <c r="DB3550" s="1"/>
      <c r="DC3550" s="1"/>
      <c r="DD3550" s="1"/>
      <c r="DE3550" s="1"/>
    </row>
    <row r="3551" spans="15:109">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c r="BJ3551" s="1"/>
      <c r="BK3551" s="1"/>
      <c r="BL3551" s="1"/>
      <c r="BM3551" s="1"/>
      <c r="BN3551" s="1"/>
      <c r="BO3551" s="1"/>
      <c r="BP3551" s="1"/>
      <c r="BQ3551" s="1"/>
      <c r="BR3551" s="1"/>
      <c r="BS3551" s="1"/>
      <c r="BT3551" s="1"/>
      <c r="BU3551" s="1"/>
      <c r="BV3551" s="1"/>
      <c r="BW3551" s="1"/>
      <c r="BX3551" s="1"/>
      <c r="BY3551" s="1"/>
      <c r="BZ3551" s="1"/>
      <c r="CA3551" s="1"/>
      <c r="CB3551" s="1"/>
      <c r="CC3551" s="1"/>
      <c r="CD3551" s="1"/>
      <c r="CE3551" s="1"/>
      <c r="CF3551" s="1"/>
      <c r="CG3551" s="1"/>
      <c r="CH3551" s="1"/>
      <c r="CI3551" s="1"/>
      <c r="CJ3551" s="1"/>
      <c r="CK3551" s="1"/>
      <c r="CL3551" s="1"/>
      <c r="CM3551" s="1"/>
      <c r="CN3551" s="1"/>
      <c r="CO3551" s="1"/>
      <c r="CP3551" s="1"/>
      <c r="CQ3551" s="1"/>
      <c r="CR3551" s="1"/>
      <c r="CS3551" s="1"/>
      <c r="CT3551" s="1"/>
      <c r="CU3551" s="1"/>
      <c r="CV3551" s="1"/>
      <c r="CW3551" s="1"/>
      <c r="CX3551" s="1"/>
      <c r="CY3551" s="1"/>
      <c r="CZ3551" s="1"/>
      <c r="DA3551" s="1"/>
      <c r="DB3551" s="1"/>
      <c r="DC3551" s="1"/>
      <c r="DD3551" s="1"/>
      <c r="DE3551" s="1"/>
    </row>
    <row r="3552" spans="15:109">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c r="BJ3552" s="1"/>
      <c r="BK3552" s="1"/>
      <c r="BL3552" s="1"/>
      <c r="BM3552" s="1"/>
      <c r="BN3552" s="1"/>
      <c r="BO3552" s="1"/>
      <c r="BP3552" s="1"/>
      <c r="BQ3552" s="1"/>
      <c r="BR3552" s="1"/>
      <c r="BS3552" s="1"/>
      <c r="BT3552" s="1"/>
      <c r="BU3552" s="1"/>
      <c r="BV3552" s="1"/>
      <c r="BW3552" s="1"/>
      <c r="BX3552" s="1"/>
      <c r="BY3552" s="1"/>
      <c r="BZ3552" s="1"/>
      <c r="CA3552" s="1"/>
      <c r="CB3552" s="1"/>
      <c r="CC3552" s="1"/>
      <c r="CD3552" s="1"/>
      <c r="CE3552" s="1"/>
      <c r="CF3552" s="1"/>
      <c r="CG3552" s="1"/>
      <c r="CH3552" s="1"/>
      <c r="CI3552" s="1"/>
      <c r="CJ3552" s="1"/>
      <c r="CK3552" s="1"/>
      <c r="CL3552" s="1"/>
      <c r="CM3552" s="1"/>
      <c r="CN3552" s="1"/>
      <c r="CO3552" s="1"/>
      <c r="CP3552" s="1"/>
      <c r="CQ3552" s="1"/>
      <c r="CR3552" s="1"/>
      <c r="CS3552" s="1"/>
      <c r="CT3552" s="1"/>
      <c r="CU3552" s="1"/>
      <c r="CV3552" s="1"/>
      <c r="CW3552" s="1"/>
      <c r="CX3552" s="1"/>
      <c r="CY3552" s="1"/>
      <c r="CZ3552" s="1"/>
      <c r="DA3552" s="1"/>
      <c r="DB3552" s="1"/>
      <c r="DC3552" s="1"/>
      <c r="DD3552" s="1"/>
      <c r="DE3552" s="1"/>
    </row>
    <row r="3553" spans="15:109">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c r="BJ3553" s="1"/>
      <c r="BK3553" s="1"/>
      <c r="BL3553" s="1"/>
      <c r="BM3553" s="1"/>
      <c r="BN3553" s="1"/>
      <c r="BO3553" s="1"/>
      <c r="BP3553" s="1"/>
      <c r="BQ3553" s="1"/>
      <c r="BR3553" s="1"/>
      <c r="BS3553" s="1"/>
      <c r="BT3553" s="1"/>
      <c r="BU3553" s="1"/>
      <c r="BV3553" s="1"/>
      <c r="BW3553" s="1"/>
      <c r="BX3553" s="1"/>
      <c r="BY3553" s="1"/>
      <c r="BZ3553" s="1"/>
      <c r="CA3553" s="1"/>
      <c r="CB3553" s="1"/>
      <c r="CC3553" s="1"/>
      <c r="CD3553" s="1"/>
      <c r="CE3553" s="1"/>
      <c r="CF3553" s="1"/>
      <c r="CG3553" s="1"/>
      <c r="CH3553" s="1"/>
      <c r="CI3553" s="1"/>
      <c r="CJ3553" s="1"/>
      <c r="CK3553" s="1"/>
      <c r="CL3553" s="1"/>
      <c r="CM3553" s="1"/>
      <c r="CN3553" s="1"/>
      <c r="CO3553" s="1"/>
      <c r="CP3553" s="1"/>
      <c r="CQ3553" s="1"/>
      <c r="CR3553" s="1"/>
      <c r="CS3553" s="1"/>
      <c r="CT3553" s="1"/>
      <c r="CU3553" s="1"/>
      <c r="CV3553" s="1"/>
      <c r="CW3553" s="1"/>
      <c r="CX3553" s="1"/>
      <c r="CY3553" s="1"/>
      <c r="CZ3553" s="1"/>
      <c r="DA3553" s="1"/>
      <c r="DB3553" s="1"/>
      <c r="DC3553" s="1"/>
      <c r="DD3553" s="1"/>
      <c r="DE3553" s="1"/>
    </row>
    <row r="3554" spans="15:109">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c r="BJ3554" s="1"/>
      <c r="BK3554" s="1"/>
      <c r="BL3554" s="1"/>
      <c r="BM3554" s="1"/>
      <c r="BN3554" s="1"/>
      <c r="BO3554" s="1"/>
      <c r="BP3554" s="1"/>
      <c r="BQ3554" s="1"/>
      <c r="BR3554" s="1"/>
      <c r="BS3554" s="1"/>
      <c r="BT3554" s="1"/>
      <c r="BU3554" s="1"/>
      <c r="BV3554" s="1"/>
      <c r="BW3554" s="1"/>
      <c r="BX3554" s="1"/>
      <c r="BY3554" s="1"/>
      <c r="BZ3554" s="1"/>
      <c r="CA3554" s="1"/>
      <c r="CB3554" s="1"/>
      <c r="CC3554" s="1"/>
      <c r="CD3554" s="1"/>
      <c r="CE3554" s="1"/>
      <c r="CF3554" s="1"/>
      <c r="CG3554" s="1"/>
      <c r="CH3554" s="1"/>
      <c r="CI3554" s="1"/>
      <c r="CJ3554" s="1"/>
      <c r="CK3554" s="1"/>
      <c r="CL3554" s="1"/>
      <c r="CM3554" s="1"/>
      <c r="CN3554" s="1"/>
      <c r="CO3554" s="1"/>
      <c r="CP3554" s="1"/>
      <c r="CQ3554" s="1"/>
      <c r="CR3554" s="1"/>
      <c r="CS3554" s="1"/>
      <c r="CT3554" s="1"/>
      <c r="CU3554" s="1"/>
      <c r="CV3554" s="1"/>
      <c r="CW3554" s="1"/>
      <c r="CX3554" s="1"/>
      <c r="CY3554" s="1"/>
      <c r="CZ3554" s="1"/>
      <c r="DA3554" s="1"/>
      <c r="DB3554" s="1"/>
      <c r="DC3554" s="1"/>
      <c r="DD3554" s="1"/>
      <c r="DE3554" s="1"/>
    </row>
    <row r="3555" spans="15:109">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c r="BJ3555" s="1"/>
      <c r="BK3555" s="1"/>
      <c r="BL3555" s="1"/>
      <c r="BM3555" s="1"/>
      <c r="BN3555" s="1"/>
      <c r="BO3555" s="1"/>
      <c r="BP3555" s="1"/>
      <c r="BQ3555" s="1"/>
      <c r="BR3555" s="1"/>
      <c r="BS3555" s="1"/>
      <c r="BT3555" s="1"/>
      <c r="BU3555" s="1"/>
      <c r="BV3555" s="1"/>
      <c r="BW3555" s="1"/>
      <c r="BX3555" s="1"/>
      <c r="BY3555" s="1"/>
      <c r="BZ3555" s="1"/>
      <c r="CA3555" s="1"/>
      <c r="CB3555" s="1"/>
      <c r="CC3555" s="1"/>
      <c r="CD3555" s="1"/>
      <c r="CE3555" s="1"/>
      <c r="CF3555" s="1"/>
      <c r="CG3555" s="1"/>
      <c r="CH3555" s="1"/>
      <c r="CI3555" s="1"/>
      <c r="CJ3555" s="1"/>
      <c r="CK3555" s="1"/>
      <c r="CL3555" s="1"/>
      <c r="CM3555" s="1"/>
      <c r="CN3555" s="1"/>
      <c r="CO3555" s="1"/>
      <c r="CP3555" s="1"/>
      <c r="CQ3555" s="1"/>
      <c r="CR3555" s="1"/>
      <c r="CS3555" s="1"/>
      <c r="CT3555" s="1"/>
      <c r="CU3555" s="1"/>
      <c r="CV3555" s="1"/>
      <c r="CW3555" s="1"/>
      <c r="CX3555" s="1"/>
      <c r="CY3555" s="1"/>
      <c r="CZ3555" s="1"/>
      <c r="DA3555" s="1"/>
      <c r="DB3555" s="1"/>
      <c r="DC3555" s="1"/>
      <c r="DD3555" s="1"/>
      <c r="DE3555" s="1"/>
    </row>
    <row r="3556" spans="15:109">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c r="BJ3556" s="1"/>
      <c r="BK3556" s="1"/>
      <c r="BL3556" s="1"/>
      <c r="BM3556" s="1"/>
      <c r="BN3556" s="1"/>
      <c r="BO3556" s="1"/>
      <c r="BP3556" s="1"/>
      <c r="BQ3556" s="1"/>
      <c r="BR3556" s="1"/>
      <c r="BS3556" s="1"/>
      <c r="BT3556" s="1"/>
      <c r="BU3556" s="1"/>
      <c r="BV3556" s="1"/>
      <c r="BW3556" s="1"/>
      <c r="BX3556" s="1"/>
      <c r="BY3556" s="1"/>
      <c r="BZ3556" s="1"/>
      <c r="CA3556" s="1"/>
      <c r="CB3556" s="1"/>
      <c r="CC3556" s="1"/>
      <c r="CD3556" s="1"/>
      <c r="CE3556" s="1"/>
      <c r="CF3556" s="1"/>
      <c r="CG3556" s="1"/>
      <c r="CH3556" s="1"/>
      <c r="CI3556" s="1"/>
      <c r="CJ3556" s="1"/>
      <c r="CK3556" s="1"/>
      <c r="CL3556" s="1"/>
      <c r="CM3556" s="1"/>
      <c r="CN3556" s="1"/>
      <c r="CO3556" s="1"/>
      <c r="CP3556" s="1"/>
      <c r="CQ3556" s="1"/>
      <c r="CR3556" s="1"/>
      <c r="CS3556" s="1"/>
      <c r="CT3556" s="1"/>
      <c r="CU3556" s="1"/>
      <c r="CV3556" s="1"/>
      <c r="CW3556" s="1"/>
      <c r="CX3556" s="1"/>
      <c r="CY3556" s="1"/>
      <c r="CZ3556" s="1"/>
      <c r="DA3556" s="1"/>
      <c r="DB3556" s="1"/>
      <c r="DC3556" s="1"/>
      <c r="DD3556" s="1"/>
      <c r="DE3556" s="1"/>
    </row>
    <row r="3557" spans="15:109">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c r="BJ3557" s="1"/>
      <c r="BK3557" s="1"/>
      <c r="BL3557" s="1"/>
      <c r="BM3557" s="1"/>
      <c r="BN3557" s="1"/>
      <c r="BO3557" s="1"/>
      <c r="BP3557" s="1"/>
      <c r="BQ3557" s="1"/>
      <c r="BR3557" s="1"/>
      <c r="BS3557" s="1"/>
      <c r="BT3557" s="1"/>
      <c r="BU3557" s="1"/>
      <c r="BV3557" s="1"/>
      <c r="BW3557" s="1"/>
      <c r="BX3557" s="1"/>
      <c r="BY3557" s="1"/>
      <c r="BZ3557" s="1"/>
      <c r="CA3557" s="1"/>
      <c r="CB3557" s="1"/>
      <c r="CC3557" s="1"/>
      <c r="CD3557" s="1"/>
      <c r="CE3557" s="1"/>
      <c r="CF3557" s="1"/>
      <c r="CG3557" s="1"/>
      <c r="CH3557" s="1"/>
      <c r="CI3557" s="1"/>
      <c r="CJ3557" s="1"/>
      <c r="CK3557" s="1"/>
      <c r="CL3557" s="1"/>
      <c r="CM3557" s="1"/>
      <c r="CN3557" s="1"/>
      <c r="CO3557" s="1"/>
      <c r="CP3557" s="1"/>
      <c r="CQ3557" s="1"/>
      <c r="CR3557" s="1"/>
      <c r="CS3557" s="1"/>
      <c r="CT3557" s="1"/>
      <c r="CU3557" s="1"/>
      <c r="CV3557" s="1"/>
      <c r="CW3557" s="1"/>
      <c r="CX3557" s="1"/>
      <c r="CY3557" s="1"/>
      <c r="CZ3557" s="1"/>
      <c r="DA3557" s="1"/>
      <c r="DB3557" s="1"/>
      <c r="DC3557" s="1"/>
      <c r="DD3557" s="1"/>
      <c r="DE3557" s="1"/>
    </row>
    <row r="3558" spans="15:109">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c r="BJ3558" s="1"/>
      <c r="BK3558" s="1"/>
      <c r="BL3558" s="1"/>
      <c r="BM3558" s="1"/>
      <c r="BN3558" s="1"/>
      <c r="BO3558" s="1"/>
      <c r="BP3558" s="1"/>
      <c r="BQ3558" s="1"/>
      <c r="BR3558" s="1"/>
      <c r="BS3558" s="1"/>
      <c r="BT3558" s="1"/>
      <c r="BU3558" s="1"/>
      <c r="BV3558" s="1"/>
      <c r="BW3558" s="1"/>
      <c r="BX3558" s="1"/>
      <c r="BY3558" s="1"/>
      <c r="BZ3558" s="1"/>
      <c r="CA3558" s="1"/>
      <c r="CB3558" s="1"/>
      <c r="CC3558" s="1"/>
      <c r="CD3558" s="1"/>
      <c r="CE3558" s="1"/>
      <c r="CF3558" s="1"/>
      <c r="CG3558" s="1"/>
      <c r="CH3558" s="1"/>
      <c r="CI3558" s="1"/>
      <c r="CJ3558" s="1"/>
      <c r="CK3558" s="1"/>
      <c r="CL3558" s="1"/>
      <c r="CM3558" s="1"/>
      <c r="CN3558" s="1"/>
      <c r="CO3558" s="1"/>
      <c r="CP3558" s="1"/>
      <c r="CQ3558" s="1"/>
      <c r="CR3558" s="1"/>
      <c r="CS3558" s="1"/>
      <c r="CT3558" s="1"/>
      <c r="CU3558" s="1"/>
      <c r="CV3558" s="1"/>
      <c r="CW3558" s="1"/>
      <c r="CX3558" s="1"/>
      <c r="CY3558" s="1"/>
      <c r="CZ3558" s="1"/>
      <c r="DA3558" s="1"/>
      <c r="DB3558" s="1"/>
      <c r="DC3558" s="1"/>
      <c r="DD3558" s="1"/>
      <c r="DE3558" s="1"/>
    </row>
    <row r="3559" spans="15:109">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c r="BJ3559" s="1"/>
      <c r="BK3559" s="1"/>
      <c r="BL3559" s="1"/>
      <c r="BM3559" s="1"/>
      <c r="BN3559" s="1"/>
      <c r="BO3559" s="1"/>
      <c r="BP3559" s="1"/>
      <c r="BQ3559" s="1"/>
      <c r="BR3559" s="1"/>
      <c r="BS3559" s="1"/>
      <c r="BT3559" s="1"/>
      <c r="BU3559" s="1"/>
      <c r="BV3559" s="1"/>
      <c r="BW3559" s="1"/>
      <c r="BX3559" s="1"/>
      <c r="BY3559" s="1"/>
      <c r="BZ3559" s="1"/>
      <c r="CA3559" s="1"/>
      <c r="CB3559" s="1"/>
      <c r="CC3559" s="1"/>
      <c r="CD3559" s="1"/>
      <c r="CE3559" s="1"/>
      <c r="CF3559" s="1"/>
      <c r="CG3559" s="1"/>
      <c r="CH3559" s="1"/>
      <c r="CI3559" s="1"/>
      <c r="CJ3559" s="1"/>
      <c r="CK3559" s="1"/>
      <c r="CL3559" s="1"/>
      <c r="CM3559" s="1"/>
      <c r="CN3559" s="1"/>
      <c r="CO3559" s="1"/>
      <c r="CP3559" s="1"/>
      <c r="CQ3559" s="1"/>
      <c r="CR3559" s="1"/>
      <c r="CS3559" s="1"/>
      <c r="CT3559" s="1"/>
      <c r="CU3559" s="1"/>
      <c r="CV3559" s="1"/>
      <c r="CW3559" s="1"/>
      <c r="CX3559" s="1"/>
      <c r="CY3559" s="1"/>
      <c r="CZ3559" s="1"/>
      <c r="DA3559" s="1"/>
      <c r="DB3559" s="1"/>
      <c r="DC3559" s="1"/>
      <c r="DD3559" s="1"/>
      <c r="DE3559" s="1"/>
    </row>
    <row r="3560" spans="15:109">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c r="BJ3560" s="1"/>
      <c r="BK3560" s="1"/>
      <c r="BL3560" s="1"/>
      <c r="BM3560" s="1"/>
      <c r="BN3560" s="1"/>
      <c r="BO3560" s="1"/>
      <c r="BP3560" s="1"/>
      <c r="BQ3560" s="1"/>
      <c r="BR3560" s="1"/>
      <c r="BS3560" s="1"/>
      <c r="BT3560" s="1"/>
      <c r="BU3560" s="1"/>
      <c r="BV3560" s="1"/>
      <c r="BW3560" s="1"/>
      <c r="BX3560" s="1"/>
      <c r="BY3560" s="1"/>
      <c r="BZ3560" s="1"/>
      <c r="CA3560" s="1"/>
      <c r="CB3560" s="1"/>
      <c r="CC3560" s="1"/>
      <c r="CD3560" s="1"/>
      <c r="CE3560" s="1"/>
      <c r="CF3560" s="1"/>
      <c r="CG3560" s="1"/>
      <c r="CH3560" s="1"/>
      <c r="CI3560" s="1"/>
      <c r="CJ3560" s="1"/>
      <c r="CK3560" s="1"/>
      <c r="CL3560" s="1"/>
      <c r="CM3560" s="1"/>
      <c r="CN3560" s="1"/>
      <c r="CO3560" s="1"/>
      <c r="CP3560" s="1"/>
      <c r="CQ3560" s="1"/>
      <c r="CR3560" s="1"/>
      <c r="CS3560" s="1"/>
      <c r="CT3560" s="1"/>
      <c r="CU3560" s="1"/>
      <c r="CV3560" s="1"/>
      <c r="CW3560" s="1"/>
      <c r="CX3560" s="1"/>
      <c r="CY3560" s="1"/>
      <c r="CZ3560" s="1"/>
      <c r="DA3560" s="1"/>
      <c r="DB3560" s="1"/>
      <c r="DC3560" s="1"/>
      <c r="DD3560" s="1"/>
      <c r="DE3560" s="1"/>
    </row>
    <row r="3561" spans="15:109">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c r="BJ3561" s="1"/>
      <c r="BK3561" s="1"/>
      <c r="BL3561" s="1"/>
      <c r="BM3561" s="1"/>
      <c r="BN3561" s="1"/>
      <c r="BO3561" s="1"/>
      <c r="BP3561" s="1"/>
      <c r="BQ3561" s="1"/>
      <c r="BR3561" s="1"/>
      <c r="BS3561" s="1"/>
      <c r="BT3561" s="1"/>
      <c r="BU3561" s="1"/>
      <c r="BV3561" s="1"/>
      <c r="BW3561" s="1"/>
      <c r="BX3561" s="1"/>
      <c r="BY3561" s="1"/>
      <c r="BZ3561" s="1"/>
      <c r="CA3561" s="1"/>
      <c r="CB3561" s="1"/>
      <c r="CC3561" s="1"/>
      <c r="CD3561" s="1"/>
      <c r="CE3561" s="1"/>
      <c r="CF3561" s="1"/>
      <c r="CG3561" s="1"/>
      <c r="CH3561" s="1"/>
      <c r="CI3561" s="1"/>
      <c r="CJ3561" s="1"/>
      <c r="CK3561" s="1"/>
      <c r="CL3561" s="1"/>
      <c r="CM3561" s="1"/>
      <c r="CN3561" s="1"/>
      <c r="CO3561" s="1"/>
      <c r="CP3561" s="1"/>
      <c r="CQ3561" s="1"/>
      <c r="CR3561" s="1"/>
      <c r="CS3561" s="1"/>
      <c r="CT3561" s="1"/>
      <c r="CU3561" s="1"/>
      <c r="CV3561" s="1"/>
      <c r="CW3561" s="1"/>
      <c r="CX3561" s="1"/>
      <c r="CY3561" s="1"/>
      <c r="CZ3561" s="1"/>
      <c r="DA3561" s="1"/>
      <c r="DB3561" s="1"/>
      <c r="DC3561" s="1"/>
      <c r="DD3561" s="1"/>
      <c r="DE3561" s="1"/>
    </row>
    <row r="3562" spans="15:109">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c r="BJ3562" s="1"/>
      <c r="BK3562" s="1"/>
      <c r="BL3562" s="1"/>
      <c r="BM3562" s="1"/>
      <c r="BN3562" s="1"/>
      <c r="BO3562" s="1"/>
      <c r="BP3562" s="1"/>
      <c r="BQ3562" s="1"/>
      <c r="BR3562" s="1"/>
      <c r="BS3562" s="1"/>
      <c r="BT3562" s="1"/>
      <c r="BU3562" s="1"/>
      <c r="BV3562" s="1"/>
      <c r="BW3562" s="1"/>
      <c r="BX3562" s="1"/>
      <c r="BY3562" s="1"/>
      <c r="BZ3562" s="1"/>
      <c r="CA3562" s="1"/>
      <c r="CB3562" s="1"/>
      <c r="CC3562" s="1"/>
      <c r="CD3562" s="1"/>
      <c r="CE3562" s="1"/>
      <c r="CF3562" s="1"/>
      <c r="CG3562" s="1"/>
      <c r="CH3562" s="1"/>
      <c r="CI3562" s="1"/>
      <c r="CJ3562" s="1"/>
      <c r="CK3562" s="1"/>
      <c r="CL3562" s="1"/>
      <c r="CM3562" s="1"/>
      <c r="CN3562" s="1"/>
      <c r="CO3562" s="1"/>
      <c r="CP3562" s="1"/>
      <c r="CQ3562" s="1"/>
      <c r="CR3562" s="1"/>
      <c r="CS3562" s="1"/>
      <c r="CT3562" s="1"/>
      <c r="CU3562" s="1"/>
      <c r="CV3562" s="1"/>
      <c r="CW3562" s="1"/>
      <c r="CX3562" s="1"/>
      <c r="CY3562" s="1"/>
      <c r="CZ3562" s="1"/>
      <c r="DA3562" s="1"/>
      <c r="DB3562" s="1"/>
      <c r="DC3562" s="1"/>
      <c r="DD3562" s="1"/>
      <c r="DE3562" s="1"/>
    </row>
    <row r="3563" spans="15:109">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c r="BJ3563" s="1"/>
      <c r="BK3563" s="1"/>
      <c r="BL3563" s="1"/>
      <c r="BM3563" s="1"/>
      <c r="BN3563" s="1"/>
      <c r="BO3563" s="1"/>
      <c r="BP3563" s="1"/>
      <c r="BQ3563" s="1"/>
      <c r="BR3563" s="1"/>
      <c r="BS3563" s="1"/>
      <c r="BT3563" s="1"/>
      <c r="BU3563" s="1"/>
      <c r="BV3563" s="1"/>
      <c r="BW3563" s="1"/>
      <c r="BX3563" s="1"/>
      <c r="BY3563" s="1"/>
      <c r="BZ3563" s="1"/>
      <c r="CA3563" s="1"/>
      <c r="CB3563" s="1"/>
      <c r="CC3563" s="1"/>
      <c r="CD3563" s="1"/>
      <c r="CE3563" s="1"/>
      <c r="CF3563" s="1"/>
      <c r="CG3563" s="1"/>
      <c r="CH3563" s="1"/>
      <c r="CI3563" s="1"/>
      <c r="CJ3563" s="1"/>
      <c r="CK3563" s="1"/>
      <c r="CL3563" s="1"/>
      <c r="CM3563" s="1"/>
      <c r="CN3563" s="1"/>
      <c r="CO3563" s="1"/>
      <c r="CP3563" s="1"/>
      <c r="CQ3563" s="1"/>
      <c r="CR3563" s="1"/>
      <c r="CS3563" s="1"/>
      <c r="CT3563" s="1"/>
      <c r="CU3563" s="1"/>
      <c r="CV3563" s="1"/>
      <c r="CW3563" s="1"/>
      <c r="CX3563" s="1"/>
      <c r="CY3563" s="1"/>
      <c r="CZ3563" s="1"/>
      <c r="DA3563" s="1"/>
      <c r="DB3563" s="1"/>
      <c r="DC3563" s="1"/>
      <c r="DD3563" s="1"/>
      <c r="DE3563" s="1"/>
    </row>
    <row r="3564" spans="15:109">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c r="BJ3564" s="1"/>
      <c r="BK3564" s="1"/>
      <c r="BL3564" s="1"/>
      <c r="BM3564" s="1"/>
      <c r="BN3564" s="1"/>
      <c r="BO3564" s="1"/>
      <c r="BP3564" s="1"/>
      <c r="BQ3564" s="1"/>
      <c r="BR3564" s="1"/>
      <c r="BS3564" s="1"/>
      <c r="BT3564" s="1"/>
      <c r="BU3564" s="1"/>
      <c r="BV3564" s="1"/>
      <c r="BW3564" s="1"/>
      <c r="BX3564" s="1"/>
      <c r="BY3564" s="1"/>
      <c r="BZ3564" s="1"/>
      <c r="CA3564" s="1"/>
      <c r="CB3564" s="1"/>
      <c r="CC3564" s="1"/>
      <c r="CD3564" s="1"/>
      <c r="CE3564" s="1"/>
      <c r="CF3564" s="1"/>
      <c r="CG3564" s="1"/>
      <c r="CH3564" s="1"/>
      <c r="CI3564" s="1"/>
      <c r="CJ3564" s="1"/>
      <c r="CK3564" s="1"/>
      <c r="CL3564" s="1"/>
      <c r="CM3564" s="1"/>
      <c r="CN3564" s="1"/>
      <c r="CO3564" s="1"/>
      <c r="CP3564" s="1"/>
      <c r="CQ3564" s="1"/>
      <c r="CR3564" s="1"/>
      <c r="CS3564" s="1"/>
      <c r="CT3564" s="1"/>
      <c r="CU3564" s="1"/>
      <c r="CV3564" s="1"/>
      <c r="CW3564" s="1"/>
      <c r="CX3564" s="1"/>
      <c r="CY3564" s="1"/>
      <c r="CZ3564" s="1"/>
      <c r="DA3564" s="1"/>
      <c r="DB3564" s="1"/>
      <c r="DC3564" s="1"/>
      <c r="DD3564" s="1"/>
      <c r="DE3564" s="1"/>
    </row>
    <row r="3565" spans="15:109">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c r="BJ3565" s="1"/>
      <c r="BK3565" s="1"/>
      <c r="BL3565" s="1"/>
      <c r="BM3565" s="1"/>
      <c r="BN3565" s="1"/>
      <c r="BO3565" s="1"/>
      <c r="BP3565" s="1"/>
      <c r="BQ3565" s="1"/>
      <c r="BR3565" s="1"/>
      <c r="BS3565" s="1"/>
      <c r="BT3565" s="1"/>
      <c r="BU3565" s="1"/>
      <c r="BV3565" s="1"/>
      <c r="BW3565" s="1"/>
      <c r="BX3565" s="1"/>
      <c r="BY3565" s="1"/>
      <c r="BZ3565" s="1"/>
      <c r="CA3565" s="1"/>
      <c r="CB3565" s="1"/>
      <c r="CC3565" s="1"/>
      <c r="CD3565" s="1"/>
      <c r="CE3565" s="1"/>
      <c r="CF3565" s="1"/>
      <c r="CG3565" s="1"/>
      <c r="CH3565" s="1"/>
      <c r="CI3565" s="1"/>
      <c r="CJ3565" s="1"/>
      <c r="CK3565" s="1"/>
      <c r="CL3565" s="1"/>
      <c r="CM3565" s="1"/>
      <c r="CN3565" s="1"/>
      <c r="CO3565" s="1"/>
      <c r="CP3565" s="1"/>
      <c r="CQ3565" s="1"/>
      <c r="CR3565" s="1"/>
      <c r="CS3565" s="1"/>
      <c r="CT3565" s="1"/>
      <c r="CU3565" s="1"/>
      <c r="CV3565" s="1"/>
      <c r="CW3565" s="1"/>
      <c r="CX3565" s="1"/>
      <c r="CY3565" s="1"/>
      <c r="CZ3565" s="1"/>
      <c r="DA3565" s="1"/>
      <c r="DB3565" s="1"/>
      <c r="DC3565" s="1"/>
      <c r="DD3565" s="1"/>
      <c r="DE3565" s="1"/>
    </row>
    <row r="3566" spans="15:109">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c r="BJ3566" s="1"/>
      <c r="BK3566" s="1"/>
      <c r="BL3566" s="1"/>
      <c r="BM3566" s="1"/>
      <c r="BN3566" s="1"/>
      <c r="BO3566" s="1"/>
      <c r="BP3566" s="1"/>
      <c r="BQ3566" s="1"/>
      <c r="BR3566" s="1"/>
      <c r="BS3566" s="1"/>
      <c r="BT3566" s="1"/>
      <c r="BU3566" s="1"/>
      <c r="BV3566" s="1"/>
      <c r="BW3566" s="1"/>
      <c r="BX3566" s="1"/>
      <c r="BY3566" s="1"/>
      <c r="BZ3566" s="1"/>
      <c r="CA3566" s="1"/>
      <c r="CB3566" s="1"/>
      <c r="CC3566" s="1"/>
      <c r="CD3566" s="1"/>
      <c r="CE3566" s="1"/>
      <c r="CF3566" s="1"/>
      <c r="CG3566" s="1"/>
      <c r="CH3566" s="1"/>
      <c r="CI3566" s="1"/>
      <c r="CJ3566" s="1"/>
      <c r="CK3566" s="1"/>
      <c r="CL3566" s="1"/>
      <c r="CM3566" s="1"/>
      <c r="CN3566" s="1"/>
      <c r="CO3566" s="1"/>
      <c r="CP3566" s="1"/>
      <c r="CQ3566" s="1"/>
      <c r="CR3566" s="1"/>
      <c r="CS3566" s="1"/>
      <c r="CT3566" s="1"/>
      <c r="CU3566" s="1"/>
      <c r="CV3566" s="1"/>
      <c r="CW3566" s="1"/>
      <c r="CX3566" s="1"/>
      <c r="CY3566" s="1"/>
      <c r="CZ3566" s="1"/>
      <c r="DA3566" s="1"/>
      <c r="DB3566" s="1"/>
      <c r="DC3566" s="1"/>
      <c r="DD3566" s="1"/>
      <c r="DE3566" s="1"/>
    </row>
    <row r="3567" spans="15:109">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c r="BJ3567" s="1"/>
      <c r="BK3567" s="1"/>
      <c r="BL3567" s="1"/>
      <c r="BM3567" s="1"/>
      <c r="BN3567" s="1"/>
      <c r="BO3567" s="1"/>
      <c r="BP3567" s="1"/>
      <c r="BQ3567" s="1"/>
      <c r="BR3567" s="1"/>
      <c r="BS3567" s="1"/>
      <c r="BT3567" s="1"/>
      <c r="BU3567" s="1"/>
      <c r="BV3567" s="1"/>
      <c r="BW3567" s="1"/>
      <c r="BX3567" s="1"/>
      <c r="BY3567" s="1"/>
      <c r="BZ3567" s="1"/>
      <c r="CA3567" s="1"/>
      <c r="CB3567" s="1"/>
      <c r="CC3567" s="1"/>
      <c r="CD3567" s="1"/>
      <c r="CE3567" s="1"/>
      <c r="CF3567" s="1"/>
      <c r="CG3567" s="1"/>
      <c r="CH3567" s="1"/>
      <c r="CI3567" s="1"/>
      <c r="CJ3567" s="1"/>
      <c r="CK3567" s="1"/>
      <c r="CL3567" s="1"/>
      <c r="CM3567" s="1"/>
      <c r="CN3567" s="1"/>
      <c r="CO3567" s="1"/>
      <c r="CP3567" s="1"/>
      <c r="CQ3567" s="1"/>
      <c r="CR3567" s="1"/>
      <c r="CS3567" s="1"/>
      <c r="CT3567" s="1"/>
      <c r="CU3567" s="1"/>
      <c r="CV3567" s="1"/>
      <c r="CW3567" s="1"/>
      <c r="CX3567" s="1"/>
      <c r="CY3567" s="1"/>
      <c r="CZ3567" s="1"/>
      <c r="DA3567" s="1"/>
      <c r="DB3567" s="1"/>
      <c r="DC3567" s="1"/>
      <c r="DD3567" s="1"/>
      <c r="DE3567" s="1"/>
    </row>
    <row r="3568" spans="15:109">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c r="BJ3568" s="1"/>
      <c r="BK3568" s="1"/>
      <c r="BL3568" s="1"/>
      <c r="BM3568" s="1"/>
      <c r="BN3568" s="1"/>
      <c r="BO3568" s="1"/>
      <c r="BP3568" s="1"/>
      <c r="BQ3568" s="1"/>
      <c r="BR3568" s="1"/>
      <c r="BS3568" s="1"/>
      <c r="BT3568" s="1"/>
      <c r="BU3568" s="1"/>
      <c r="BV3568" s="1"/>
      <c r="BW3568" s="1"/>
      <c r="BX3568" s="1"/>
      <c r="BY3568" s="1"/>
      <c r="BZ3568" s="1"/>
      <c r="CA3568" s="1"/>
      <c r="CB3568" s="1"/>
      <c r="CC3568" s="1"/>
      <c r="CD3568" s="1"/>
      <c r="CE3568" s="1"/>
      <c r="CF3568" s="1"/>
      <c r="CG3568" s="1"/>
      <c r="CH3568" s="1"/>
      <c r="CI3568" s="1"/>
      <c r="CJ3568" s="1"/>
      <c r="CK3568" s="1"/>
      <c r="CL3568" s="1"/>
      <c r="CM3568" s="1"/>
      <c r="CN3568" s="1"/>
      <c r="CO3568" s="1"/>
      <c r="CP3568" s="1"/>
      <c r="CQ3568" s="1"/>
      <c r="CR3568" s="1"/>
      <c r="CS3568" s="1"/>
      <c r="CT3568" s="1"/>
      <c r="CU3568" s="1"/>
      <c r="CV3568" s="1"/>
      <c r="CW3568" s="1"/>
      <c r="CX3568" s="1"/>
      <c r="CY3568" s="1"/>
      <c r="CZ3568" s="1"/>
      <c r="DA3568" s="1"/>
      <c r="DB3568" s="1"/>
      <c r="DC3568" s="1"/>
      <c r="DD3568" s="1"/>
      <c r="DE3568" s="1"/>
    </row>
    <row r="3569" spans="15:109">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c r="BJ3569" s="1"/>
      <c r="BK3569" s="1"/>
      <c r="BL3569" s="1"/>
      <c r="BM3569" s="1"/>
      <c r="BN3569" s="1"/>
      <c r="BO3569" s="1"/>
      <c r="BP3569" s="1"/>
      <c r="BQ3569" s="1"/>
      <c r="BR3569" s="1"/>
      <c r="BS3569" s="1"/>
      <c r="BT3569" s="1"/>
      <c r="BU3569" s="1"/>
      <c r="BV3569" s="1"/>
      <c r="BW3569" s="1"/>
      <c r="BX3569" s="1"/>
      <c r="BY3569" s="1"/>
      <c r="BZ3569" s="1"/>
      <c r="CA3569" s="1"/>
      <c r="CB3569" s="1"/>
      <c r="CC3569" s="1"/>
      <c r="CD3569" s="1"/>
      <c r="CE3569" s="1"/>
      <c r="CF3569" s="1"/>
      <c r="CG3569" s="1"/>
      <c r="CH3569" s="1"/>
      <c r="CI3569" s="1"/>
      <c r="CJ3569" s="1"/>
      <c r="CK3569" s="1"/>
      <c r="CL3569" s="1"/>
      <c r="CM3569" s="1"/>
      <c r="CN3569" s="1"/>
      <c r="CO3569" s="1"/>
      <c r="CP3569" s="1"/>
      <c r="CQ3569" s="1"/>
      <c r="CR3569" s="1"/>
      <c r="CS3569" s="1"/>
      <c r="CT3569" s="1"/>
      <c r="CU3569" s="1"/>
      <c r="CV3569" s="1"/>
      <c r="CW3569" s="1"/>
      <c r="CX3569" s="1"/>
      <c r="CY3569" s="1"/>
      <c r="CZ3569" s="1"/>
      <c r="DA3569" s="1"/>
      <c r="DB3569" s="1"/>
      <c r="DC3569" s="1"/>
      <c r="DD3569" s="1"/>
      <c r="DE3569" s="1"/>
    </row>
    <row r="3570" spans="15:109">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c r="BJ3570" s="1"/>
      <c r="BK3570" s="1"/>
      <c r="BL3570" s="1"/>
      <c r="BM3570" s="1"/>
      <c r="BN3570" s="1"/>
      <c r="BO3570" s="1"/>
      <c r="BP3570" s="1"/>
      <c r="BQ3570" s="1"/>
      <c r="BR3570" s="1"/>
      <c r="BS3570" s="1"/>
      <c r="BT3570" s="1"/>
      <c r="BU3570" s="1"/>
      <c r="BV3570" s="1"/>
      <c r="BW3570" s="1"/>
      <c r="BX3570" s="1"/>
      <c r="BY3570" s="1"/>
      <c r="BZ3570" s="1"/>
      <c r="CA3570" s="1"/>
      <c r="CB3570" s="1"/>
      <c r="CC3570" s="1"/>
      <c r="CD3570" s="1"/>
      <c r="CE3570" s="1"/>
      <c r="CF3570" s="1"/>
      <c r="CG3570" s="1"/>
      <c r="CH3570" s="1"/>
      <c r="CI3570" s="1"/>
      <c r="CJ3570" s="1"/>
      <c r="CK3570" s="1"/>
      <c r="CL3570" s="1"/>
      <c r="CM3570" s="1"/>
      <c r="CN3570" s="1"/>
      <c r="CO3570" s="1"/>
      <c r="CP3570" s="1"/>
      <c r="CQ3570" s="1"/>
      <c r="CR3570" s="1"/>
      <c r="CS3570" s="1"/>
      <c r="CT3570" s="1"/>
      <c r="CU3570" s="1"/>
      <c r="CV3570" s="1"/>
      <c r="CW3570" s="1"/>
      <c r="CX3570" s="1"/>
      <c r="CY3570" s="1"/>
      <c r="CZ3570" s="1"/>
      <c r="DA3570" s="1"/>
      <c r="DB3570" s="1"/>
      <c r="DC3570" s="1"/>
      <c r="DD3570" s="1"/>
      <c r="DE3570" s="1"/>
    </row>
    <row r="3571" spans="15:109">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c r="BJ3571" s="1"/>
      <c r="BK3571" s="1"/>
      <c r="BL3571" s="1"/>
      <c r="BM3571" s="1"/>
      <c r="BN3571" s="1"/>
      <c r="BO3571" s="1"/>
      <c r="BP3571" s="1"/>
      <c r="BQ3571" s="1"/>
      <c r="BR3571" s="1"/>
      <c r="BS3571" s="1"/>
      <c r="BT3571" s="1"/>
      <c r="BU3571" s="1"/>
      <c r="BV3571" s="1"/>
      <c r="BW3571" s="1"/>
      <c r="BX3571" s="1"/>
      <c r="BY3571" s="1"/>
      <c r="BZ3571" s="1"/>
      <c r="CA3571" s="1"/>
      <c r="CB3571" s="1"/>
      <c r="CC3571" s="1"/>
      <c r="CD3571" s="1"/>
      <c r="CE3571" s="1"/>
      <c r="CF3571" s="1"/>
      <c r="CG3571" s="1"/>
      <c r="CH3571" s="1"/>
      <c r="CI3571" s="1"/>
      <c r="CJ3571" s="1"/>
      <c r="CK3571" s="1"/>
      <c r="CL3571" s="1"/>
      <c r="CM3571" s="1"/>
      <c r="CN3571" s="1"/>
      <c r="CO3571" s="1"/>
      <c r="CP3571" s="1"/>
      <c r="CQ3571" s="1"/>
      <c r="CR3571" s="1"/>
      <c r="CS3571" s="1"/>
      <c r="CT3571" s="1"/>
      <c r="CU3571" s="1"/>
      <c r="CV3571" s="1"/>
      <c r="CW3571" s="1"/>
      <c r="CX3571" s="1"/>
      <c r="CY3571" s="1"/>
      <c r="CZ3571" s="1"/>
      <c r="DA3571" s="1"/>
      <c r="DB3571" s="1"/>
      <c r="DC3571" s="1"/>
      <c r="DD3571" s="1"/>
      <c r="DE3571" s="1"/>
    </row>
    <row r="3572" spans="15:109">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c r="BJ3572" s="1"/>
      <c r="BK3572" s="1"/>
      <c r="BL3572" s="1"/>
      <c r="BM3572" s="1"/>
      <c r="BN3572" s="1"/>
      <c r="BO3572" s="1"/>
      <c r="BP3572" s="1"/>
      <c r="BQ3572" s="1"/>
      <c r="BR3572" s="1"/>
      <c r="BS3572" s="1"/>
      <c r="BT3572" s="1"/>
      <c r="BU3572" s="1"/>
      <c r="BV3572" s="1"/>
      <c r="BW3572" s="1"/>
      <c r="BX3572" s="1"/>
      <c r="BY3572" s="1"/>
      <c r="BZ3572" s="1"/>
      <c r="CA3572" s="1"/>
      <c r="CB3572" s="1"/>
      <c r="CC3572" s="1"/>
      <c r="CD3572" s="1"/>
      <c r="CE3572" s="1"/>
      <c r="CF3572" s="1"/>
      <c r="CG3572" s="1"/>
      <c r="CH3572" s="1"/>
      <c r="CI3572" s="1"/>
      <c r="CJ3572" s="1"/>
      <c r="CK3572" s="1"/>
      <c r="CL3572" s="1"/>
      <c r="CM3572" s="1"/>
      <c r="CN3572" s="1"/>
      <c r="CO3572" s="1"/>
      <c r="CP3572" s="1"/>
      <c r="CQ3572" s="1"/>
      <c r="CR3572" s="1"/>
      <c r="CS3572" s="1"/>
      <c r="CT3572" s="1"/>
      <c r="CU3572" s="1"/>
      <c r="CV3572" s="1"/>
      <c r="CW3572" s="1"/>
      <c r="CX3572" s="1"/>
      <c r="CY3572" s="1"/>
      <c r="CZ3572" s="1"/>
      <c r="DA3572" s="1"/>
      <c r="DB3572" s="1"/>
      <c r="DC3572" s="1"/>
      <c r="DD3572" s="1"/>
      <c r="DE3572" s="1"/>
    </row>
    <row r="3573" spans="15:109">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c r="BJ3573" s="1"/>
      <c r="BK3573" s="1"/>
      <c r="BL3573" s="1"/>
      <c r="BM3573" s="1"/>
      <c r="BN3573" s="1"/>
      <c r="BO3573" s="1"/>
      <c r="BP3573" s="1"/>
      <c r="BQ3573" s="1"/>
      <c r="BR3573" s="1"/>
      <c r="BS3573" s="1"/>
      <c r="BT3573" s="1"/>
      <c r="BU3573" s="1"/>
      <c r="BV3573" s="1"/>
      <c r="BW3573" s="1"/>
      <c r="BX3573" s="1"/>
      <c r="BY3573" s="1"/>
      <c r="BZ3573" s="1"/>
      <c r="CA3573" s="1"/>
      <c r="CB3573" s="1"/>
      <c r="CC3573" s="1"/>
      <c r="CD3573" s="1"/>
      <c r="CE3573" s="1"/>
      <c r="CF3573" s="1"/>
      <c r="CG3573" s="1"/>
      <c r="CH3573" s="1"/>
      <c r="CI3573" s="1"/>
      <c r="CJ3573" s="1"/>
      <c r="CK3573" s="1"/>
      <c r="CL3573" s="1"/>
      <c r="CM3573" s="1"/>
      <c r="CN3573" s="1"/>
      <c r="CO3573" s="1"/>
      <c r="CP3573" s="1"/>
      <c r="CQ3573" s="1"/>
      <c r="CR3573" s="1"/>
      <c r="CS3573" s="1"/>
      <c r="CT3573" s="1"/>
      <c r="CU3573" s="1"/>
      <c r="CV3573" s="1"/>
      <c r="CW3573" s="1"/>
      <c r="CX3573" s="1"/>
      <c r="CY3573" s="1"/>
      <c r="CZ3573" s="1"/>
      <c r="DA3573" s="1"/>
      <c r="DB3573" s="1"/>
      <c r="DC3573" s="1"/>
      <c r="DD3573" s="1"/>
      <c r="DE3573" s="1"/>
    </row>
    <row r="3574" spans="15:109">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c r="BJ3574" s="1"/>
      <c r="BK3574" s="1"/>
      <c r="BL3574" s="1"/>
      <c r="BM3574" s="1"/>
      <c r="BN3574" s="1"/>
      <c r="BO3574" s="1"/>
      <c r="BP3574" s="1"/>
      <c r="BQ3574" s="1"/>
      <c r="BR3574" s="1"/>
      <c r="BS3574" s="1"/>
      <c r="BT3574" s="1"/>
      <c r="BU3574" s="1"/>
      <c r="BV3574" s="1"/>
      <c r="BW3574" s="1"/>
      <c r="BX3574" s="1"/>
      <c r="BY3574" s="1"/>
      <c r="BZ3574" s="1"/>
      <c r="CA3574" s="1"/>
      <c r="CB3574" s="1"/>
      <c r="CC3574" s="1"/>
      <c r="CD3574" s="1"/>
      <c r="CE3574" s="1"/>
      <c r="CF3574" s="1"/>
      <c r="CG3574" s="1"/>
      <c r="CH3574" s="1"/>
      <c r="CI3574" s="1"/>
      <c r="CJ3574" s="1"/>
      <c r="CK3574" s="1"/>
      <c r="CL3574" s="1"/>
      <c r="CM3574" s="1"/>
      <c r="CN3574" s="1"/>
      <c r="CO3574" s="1"/>
      <c r="CP3574" s="1"/>
      <c r="CQ3574" s="1"/>
      <c r="CR3574" s="1"/>
      <c r="CS3574" s="1"/>
      <c r="CT3574" s="1"/>
      <c r="CU3574" s="1"/>
      <c r="CV3574" s="1"/>
      <c r="CW3574" s="1"/>
      <c r="CX3574" s="1"/>
      <c r="CY3574" s="1"/>
      <c r="CZ3574" s="1"/>
      <c r="DA3574" s="1"/>
      <c r="DB3574" s="1"/>
      <c r="DC3574" s="1"/>
      <c r="DD3574" s="1"/>
      <c r="DE3574" s="1"/>
    </row>
    <row r="3575" spans="15:109">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c r="BJ3575" s="1"/>
      <c r="BK3575" s="1"/>
      <c r="BL3575" s="1"/>
      <c r="BM3575" s="1"/>
      <c r="BN3575" s="1"/>
      <c r="BO3575" s="1"/>
      <c r="BP3575" s="1"/>
      <c r="BQ3575" s="1"/>
      <c r="BR3575" s="1"/>
      <c r="BS3575" s="1"/>
      <c r="BT3575" s="1"/>
      <c r="BU3575" s="1"/>
      <c r="BV3575" s="1"/>
      <c r="BW3575" s="1"/>
      <c r="BX3575" s="1"/>
      <c r="BY3575" s="1"/>
      <c r="BZ3575" s="1"/>
      <c r="CA3575" s="1"/>
      <c r="CB3575" s="1"/>
      <c r="CC3575" s="1"/>
      <c r="CD3575" s="1"/>
      <c r="CE3575" s="1"/>
      <c r="CF3575" s="1"/>
      <c r="CG3575" s="1"/>
      <c r="CH3575" s="1"/>
      <c r="CI3575" s="1"/>
      <c r="CJ3575" s="1"/>
      <c r="CK3575" s="1"/>
      <c r="CL3575" s="1"/>
      <c r="CM3575" s="1"/>
      <c r="CN3575" s="1"/>
      <c r="CO3575" s="1"/>
      <c r="CP3575" s="1"/>
      <c r="CQ3575" s="1"/>
      <c r="CR3575" s="1"/>
      <c r="CS3575" s="1"/>
      <c r="CT3575" s="1"/>
      <c r="CU3575" s="1"/>
      <c r="CV3575" s="1"/>
      <c r="CW3575" s="1"/>
      <c r="CX3575" s="1"/>
      <c r="CY3575" s="1"/>
      <c r="CZ3575" s="1"/>
      <c r="DA3575" s="1"/>
      <c r="DB3575" s="1"/>
      <c r="DC3575" s="1"/>
      <c r="DD3575" s="1"/>
      <c r="DE3575" s="1"/>
    </row>
    <row r="3576" spans="15:109">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c r="BJ3576" s="1"/>
      <c r="BK3576" s="1"/>
      <c r="BL3576" s="1"/>
      <c r="BM3576" s="1"/>
      <c r="BN3576" s="1"/>
      <c r="BO3576" s="1"/>
      <c r="BP3576" s="1"/>
      <c r="BQ3576" s="1"/>
      <c r="BR3576" s="1"/>
      <c r="BS3576" s="1"/>
      <c r="BT3576" s="1"/>
      <c r="BU3576" s="1"/>
      <c r="BV3576" s="1"/>
      <c r="BW3576" s="1"/>
      <c r="BX3576" s="1"/>
      <c r="BY3576" s="1"/>
      <c r="BZ3576" s="1"/>
      <c r="CA3576" s="1"/>
      <c r="CB3576" s="1"/>
      <c r="CC3576" s="1"/>
      <c r="CD3576" s="1"/>
      <c r="CE3576" s="1"/>
      <c r="CF3576" s="1"/>
      <c r="CG3576" s="1"/>
      <c r="CH3576" s="1"/>
      <c r="CI3576" s="1"/>
      <c r="CJ3576" s="1"/>
      <c r="CK3576" s="1"/>
      <c r="CL3576" s="1"/>
      <c r="CM3576" s="1"/>
      <c r="CN3576" s="1"/>
      <c r="CO3576" s="1"/>
      <c r="CP3576" s="1"/>
      <c r="CQ3576" s="1"/>
      <c r="CR3576" s="1"/>
      <c r="CS3576" s="1"/>
      <c r="CT3576" s="1"/>
      <c r="CU3576" s="1"/>
      <c r="CV3576" s="1"/>
      <c r="CW3576" s="1"/>
      <c r="CX3576" s="1"/>
      <c r="CY3576" s="1"/>
      <c r="CZ3576" s="1"/>
      <c r="DA3576" s="1"/>
      <c r="DB3576" s="1"/>
      <c r="DC3576" s="1"/>
      <c r="DD3576" s="1"/>
      <c r="DE3576" s="1"/>
    </row>
    <row r="3577" spans="15:109">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c r="BJ3577" s="1"/>
      <c r="BK3577" s="1"/>
      <c r="BL3577" s="1"/>
      <c r="BM3577" s="1"/>
      <c r="BN3577" s="1"/>
      <c r="BO3577" s="1"/>
      <c r="BP3577" s="1"/>
      <c r="BQ3577" s="1"/>
      <c r="BR3577" s="1"/>
      <c r="BS3577" s="1"/>
      <c r="BT3577" s="1"/>
      <c r="BU3577" s="1"/>
      <c r="BV3577" s="1"/>
      <c r="BW3577" s="1"/>
      <c r="BX3577" s="1"/>
      <c r="BY3577" s="1"/>
      <c r="BZ3577" s="1"/>
      <c r="CA3577" s="1"/>
      <c r="CB3577" s="1"/>
      <c r="CC3577" s="1"/>
      <c r="CD3577" s="1"/>
      <c r="CE3577" s="1"/>
      <c r="CF3577" s="1"/>
      <c r="CG3577" s="1"/>
      <c r="CH3577" s="1"/>
      <c r="CI3577" s="1"/>
      <c r="CJ3577" s="1"/>
      <c r="CK3577" s="1"/>
      <c r="CL3577" s="1"/>
      <c r="CM3577" s="1"/>
      <c r="CN3577" s="1"/>
      <c r="CO3577" s="1"/>
      <c r="CP3577" s="1"/>
      <c r="CQ3577" s="1"/>
      <c r="CR3577" s="1"/>
      <c r="CS3577" s="1"/>
      <c r="CT3577" s="1"/>
      <c r="CU3577" s="1"/>
      <c r="CV3577" s="1"/>
      <c r="CW3577" s="1"/>
      <c r="CX3577" s="1"/>
      <c r="CY3577" s="1"/>
      <c r="CZ3577" s="1"/>
      <c r="DA3577" s="1"/>
      <c r="DB3577" s="1"/>
      <c r="DC3577" s="1"/>
      <c r="DD3577" s="1"/>
      <c r="DE3577" s="1"/>
    </row>
    <row r="3578" spans="15:109">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c r="BJ3578" s="1"/>
      <c r="BK3578" s="1"/>
      <c r="BL3578" s="1"/>
      <c r="BM3578" s="1"/>
      <c r="BN3578" s="1"/>
      <c r="BO3578" s="1"/>
      <c r="BP3578" s="1"/>
      <c r="BQ3578" s="1"/>
      <c r="BR3578" s="1"/>
      <c r="BS3578" s="1"/>
      <c r="BT3578" s="1"/>
      <c r="BU3578" s="1"/>
      <c r="BV3578" s="1"/>
      <c r="BW3578" s="1"/>
      <c r="BX3578" s="1"/>
      <c r="BY3578" s="1"/>
      <c r="BZ3578" s="1"/>
      <c r="CA3578" s="1"/>
      <c r="CB3578" s="1"/>
      <c r="CC3578" s="1"/>
      <c r="CD3578" s="1"/>
      <c r="CE3578" s="1"/>
      <c r="CF3578" s="1"/>
      <c r="CG3578" s="1"/>
      <c r="CH3578" s="1"/>
      <c r="CI3578" s="1"/>
      <c r="CJ3578" s="1"/>
      <c r="CK3578" s="1"/>
      <c r="CL3578" s="1"/>
      <c r="CM3578" s="1"/>
      <c r="CN3578" s="1"/>
      <c r="CO3578" s="1"/>
      <c r="CP3578" s="1"/>
      <c r="CQ3578" s="1"/>
      <c r="CR3578" s="1"/>
      <c r="CS3578" s="1"/>
      <c r="CT3578" s="1"/>
      <c r="CU3578" s="1"/>
      <c r="CV3578" s="1"/>
      <c r="CW3578" s="1"/>
      <c r="CX3578" s="1"/>
      <c r="CY3578" s="1"/>
      <c r="CZ3578" s="1"/>
      <c r="DA3578" s="1"/>
      <c r="DB3578" s="1"/>
      <c r="DC3578" s="1"/>
      <c r="DD3578" s="1"/>
      <c r="DE3578" s="1"/>
    </row>
    <row r="3579" spans="15:109">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c r="BJ3579" s="1"/>
      <c r="BK3579" s="1"/>
      <c r="BL3579" s="1"/>
      <c r="BM3579" s="1"/>
      <c r="BN3579" s="1"/>
      <c r="BO3579" s="1"/>
      <c r="BP3579" s="1"/>
      <c r="BQ3579" s="1"/>
      <c r="BR3579" s="1"/>
      <c r="BS3579" s="1"/>
      <c r="BT3579" s="1"/>
      <c r="BU3579" s="1"/>
      <c r="BV3579" s="1"/>
      <c r="BW3579" s="1"/>
      <c r="BX3579" s="1"/>
      <c r="BY3579" s="1"/>
      <c r="BZ3579" s="1"/>
      <c r="CA3579" s="1"/>
      <c r="CB3579" s="1"/>
      <c r="CC3579" s="1"/>
      <c r="CD3579" s="1"/>
      <c r="CE3579" s="1"/>
      <c r="CF3579" s="1"/>
      <c r="CG3579" s="1"/>
      <c r="CH3579" s="1"/>
      <c r="CI3579" s="1"/>
      <c r="CJ3579" s="1"/>
      <c r="CK3579" s="1"/>
      <c r="CL3579" s="1"/>
      <c r="CM3579" s="1"/>
      <c r="CN3579" s="1"/>
      <c r="CO3579" s="1"/>
      <c r="CP3579" s="1"/>
      <c r="CQ3579" s="1"/>
      <c r="CR3579" s="1"/>
      <c r="CS3579" s="1"/>
      <c r="CT3579" s="1"/>
      <c r="CU3579" s="1"/>
      <c r="CV3579" s="1"/>
      <c r="CW3579" s="1"/>
      <c r="CX3579" s="1"/>
      <c r="CY3579" s="1"/>
      <c r="CZ3579" s="1"/>
      <c r="DA3579" s="1"/>
      <c r="DB3579" s="1"/>
      <c r="DC3579" s="1"/>
      <c r="DD3579" s="1"/>
      <c r="DE3579" s="1"/>
    </row>
    <row r="3580" spans="15:109">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c r="BJ3580" s="1"/>
      <c r="BK3580" s="1"/>
      <c r="BL3580" s="1"/>
      <c r="BM3580" s="1"/>
      <c r="BN3580" s="1"/>
      <c r="BO3580" s="1"/>
      <c r="BP3580" s="1"/>
      <c r="BQ3580" s="1"/>
      <c r="BR3580" s="1"/>
      <c r="BS3580" s="1"/>
      <c r="BT3580" s="1"/>
      <c r="BU3580" s="1"/>
      <c r="BV3580" s="1"/>
      <c r="BW3580" s="1"/>
      <c r="BX3580" s="1"/>
      <c r="BY3580" s="1"/>
      <c r="BZ3580" s="1"/>
      <c r="CA3580" s="1"/>
      <c r="CB3580" s="1"/>
      <c r="CC3580" s="1"/>
      <c r="CD3580" s="1"/>
      <c r="CE3580" s="1"/>
      <c r="CF3580" s="1"/>
      <c r="CG3580" s="1"/>
      <c r="CH3580" s="1"/>
      <c r="CI3580" s="1"/>
      <c r="CJ3580" s="1"/>
      <c r="CK3580" s="1"/>
      <c r="CL3580" s="1"/>
      <c r="CM3580" s="1"/>
      <c r="CN3580" s="1"/>
      <c r="CO3580" s="1"/>
      <c r="CP3580" s="1"/>
      <c r="CQ3580" s="1"/>
      <c r="CR3580" s="1"/>
      <c r="CS3580" s="1"/>
      <c r="CT3580" s="1"/>
      <c r="CU3580" s="1"/>
      <c r="CV3580" s="1"/>
      <c r="CW3580" s="1"/>
      <c r="CX3580" s="1"/>
      <c r="CY3580" s="1"/>
      <c r="CZ3580" s="1"/>
      <c r="DA3580" s="1"/>
      <c r="DB3580" s="1"/>
      <c r="DC3580" s="1"/>
      <c r="DD3580" s="1"/>
      <c r="DE3580" s="1"/>
    </row>
    <row r="3581" spans="15:109">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c r="BJ3581" s="1"/>
      <c r="BK3581" s="1"/>
      <c r="BL3581" s="1"/>
      <c r="BM3581" s="1"/>
      <c r="BN3581" s="1"/>
      <c r="BO3581" s="1"/>
      <c r="BP3581" s="1"/>
      <c r="BQ3581" s="1"/>
      <c r="BR3581" s="1"/>
      <c r="BS3581" s="1"/>
      <c r="BT3581" s="1"/>
      <c r="BU3581" s="1"/>
      <c r="BV3581" s="1"/>
      <c r="BW3581" s="1"/>
      <c r="BX3581" s="1"/>
      <c r="BY3581" s="1"/>
      <c r="BZ3581" s="1"/>
      <c r="CA3581" s="1"/>
      <c r="CB3581" s="1"/>
      <c r="CC3581" s="1"/>
      <c r="CD3581" s="1"/>
      <c r="CE3581" s="1"/>
      <c r="CF3581" s="1"/>
      <c r="CG3581" s="1"/>
      <c r="CH3581" s="1"/>
      <c r="CI3581" s="1"/>
      <c r="CJ3581" s="1"/>
      <c r="CK3581" s="1"/>
      <c r="CL3581" s="1"/>
      <c r="CM3581" s="1"/>
      <c r="CN3581" s="1"/>
      <c r="CO3581" s="1"/>
      <c r="CP3581" s="1"/>
      <c r="CQ3581" s="1"/>
      <c r="CR3581" s="1"/>
      <c r="CS3581" s="1"/>
      <c r="CT3581" s="1"/>
      <c r="CU3581" s="1"/>
      <c r="CV3581" s="1"/>
      <c r="CW3581" s="1"/>
      <c r="CX3581" s="1"/>
      <c r="CY3581" s="1"/>
      <c r="CZ3581" s="1"/>
      <c r="DA3581" s="1"/>
      <c r="DB3581" s="1"/>
      <c r="DC3581" s="1"/>
      <c r="DD3581" s="1"/>
      <c r="DE3581" s="1"/>
    </row>
    <row r="3582" spans="15:109">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c r="BJ3582" s="1"/>
      <c r="BK3582" s="1"/>
      <c r="BL3582" s="1"/>
      <c r="BM3582" s="1"/>
      <c r="BN3582" s="1"/>
      <c r="BO3582" s="1"/>
      <c r="BP3582" s="1"/>
      <c r="BQ3582" s="1"/>
      <c r="BR3582" s="1"/>
      <c r="BS3582" s="1"/>
      <c r="BT3582" s="1"/>
      <c r="BU3582" s="1"/>
      <c r="BV3582" s="1"/>
      <c r="BW3582" s="1"/>
      <c r="BX3582" s="1"/>
      <c r="BY3582" s="1"/>
      <c r="BZ3582" s="1"/>
      <c r="CA3582" s="1"/>
      <c r="CB3582" s="1"/>
      <c r="CC3582" s="1"/>
      <c r="CD3582" s="1"/>
      <c r="CE3582" s="1"/>
      <c r="CF3582" s="1"/>
      <c r="CG3582" s="1"/>
      <c r="CH3582" s="1"/>
      <c r="CI3582" s="1"/>
      <c r="CJ3582" s="1"/>
      <c r="CK3582" s="1"/>
      <c r="CL3582" s="1"/>
      <c r="CM3582" s="1"/>
      <c r="CN3582" s="1"/>
      <c r="CO3582" s="1"/>
      <c r="CP3582" s="1"/>
      <c r="CQ3582" s="1"/>
      <c r="CR3582" s="1"/>
      <c r="CS3582" s="1"/>
      <c r="CT3582" s="1"/>
      <c r="CU3582" s="1"/>
      <c r="CV3582" s="1"/>
      <c r="CW3582" s="1"/>
      <c r="CX3582" s="1"/>
      <c r="CY3582" s="1"/>
      <c r="CZ3582" s="1"/>
      <c r="DA3582" s="1"/>
      <c r="DB3582" s="1"/>
      <c r="DC3582" s="1"/>
      <c r="DD3582" s="1"/>
      <c r="DE3582" s="1"/>
    </row>
    <row r="3583" spans="15:109">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c r="BJ3583" s="1"/>
      <c r="BK3583" s="1"/>
      <c r="BL3583" s="1"/>
      <c r="BM3583" s="1"/>
      <c r="BN3583" s="1"/>
      <c r="BO3583" s="1"/>
      <c r="BP3583" s="1"/>
      <c r="BQ3583" s="1"/>
      <c r="BR3583" s="1"/>
      <c r="BS3583" s="1"/>
      <c r="BT3583" s="1"/>
      <c r="BU3583" s="1"/>
      <c r="BV3583" s="1"/>
      <c r="BW3583" s="1"/>
      <c r="BX3583" s="1"/>
      <c r="BY3583" s="1"/>
      <c r="BZ3583" s="1"/>
      <c r="CA3583" s="1"/>
      <c r="CB3583" s="1"/>
      <c r="CC3583" s="1"/>
      <c r="CD3583" s="1"/>
      <c r="CE3583" s="1"/>
      <c r="CF3583" s="1"/>
      <c r="CG3583" s="1"/>
      <c r="CH3583" s="1"/>
      <c r="CI3583" s="1"/>
      <c r="CJ3583" s="1"/>
      <c r="CK3583" s="1"/>
      <c r="CL3583" s="1"/>
      <c r="CM3583" s="1"/>
      <c r="CN3583" s="1"/>
      <c r="CO3583" s="1"/>
      <c r="CP3583" s="1"/>
      <c r="CQ3583" s="1"/>
      <c r="CR3583" s="1"/>
      <c r="CS3583" s="1"/>
      <c r="CT3583" s="1"/>
      <c r="CU3583" s="1"/>
      <c r="CV3583" s="1"/>
      <c r="CW3583" s="1"/>
      <c r="CX3583" s="1"/>
      <c r="CY3583" s="1"/>
      <c r="CZ3583" s="1"/>
      <c r="DA3583" s="1"/>
      <c r="DB3583" s="1"/>
      <c r="DC3583" s="1"/>
      <c r="DD3583" s="1"/>
      <c r="DE3583" s="1"/>
    </row>
    <row r="3584" spans="15:109">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c r="BJ3584" s="1"/>
      <c r="BK3584" s="1"/>
      <c r="BL3584" s="1"/>
      <c r="BM3584" s="1"/>
      <c r="BN3584" s="1"/>
      <c r="BO3584" s="1"/>
      <c r="BP3584" s="1"/>
      <c r="BQ3584" s="1"/>
      <c r="BR3584" s="1"/>
      <c r="BS3584" s="1"/>
      <c r="BT3584" s="1"/>
      <c r="BU3584" s="1"/>
      <c r="BV3584" s="1"/>
      <c r="BW3584" s="1"/>
      <c r="BX3584" s="1"/>
      <c r="BY3584" s="1"/>
      <c r="BZ3584" s="1"/>
      <c r="CA3584" s="1"/>
      <c r="CB3584" s="1"/>
      <c r="CC3584" s="1"/>
      <c r="CD3584" s="1"/>
      <c r="CE3584" s="1"/>
      <c r="CF3584" s="1"/>
      <c r="CG3584" s="1"/>
      <c r="CH3584" s="1"/>
      <c r="CI3584" s="1"/>
      <c r="CJ3584" s="1"/>
      <c r="CK3584" s="1"/>
      <c r="CL3584" s="1"/>
      <c r="CM3584" s="1"/>
      <c r="CN3584" s="1"/>
      <c r="CO3584" s="1"/>
      <c r="CP3584" s="1"/>
      <c r="CQ3584" s="1"/>
      <c r="CR3584" s="1"/>
      <c r="CS3584" s="1"/>
      <c r="CT3584" s="1"/>
      <c r="CU3584" s="1"/>
      <c r="CV3584" s="1"/>
      <c r="CW3584" s="1"/>
      <c r="CX3584" s="1"/>
      <c r="CY3584" s="1"/>
      <c r="CZ3584" s="1"/>
      <c r="DA3584" s="1"/>
      <c r="DB3584" s="1"/>
      <c r="DC3584" s="1"/>
      <c r="DD3584" s="1"/>
      <c r="DE3584" s="1"/>
    </row>
    <row r="3585" spans="15:109">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c r="BJ3585" s="1"/>
      <c r="BK3585" s="1"/>
      <c r="BL3585" s="1"/>
      <c r="BM3585" s="1"/>
      <c r="BN3585" s="1"/>
      <c r="BO3585" s="1"/>
      <c r="BP3585" s="1"/>
      <c r="BQ3585" s="1"/>
      <c r="BR3585" s="1"/>
      <c r="BS3585" s="1"/>
      <c r="BT3585" s="1"/>
      <c r="BU3585" s="1"/>
      <c r="BV3585" s="1"/>
      <c r="BW3585" s="1"/>
      <c r="BX3585" s="1"/>
      <c r="BY3585" s="1"/>
      <c r="BZ3585" s="1"/>
      <c r="CA3585" s="1"/>
      <c r="CB3585" s="1"/>
      <c r="CC3585" s="1"/>
      <c r="CD3585" s="1"/>
      <c r="CE3585" s="1"/>
      <c r="CF3585" s="1"/>
      <c r="CG3585" s="1"/>
      <c r="CH3585" s="1"/>
      <c r="CI3585" s="1"/>
      <c r="CJ3585" s="1"/>
      <c r="CK3585" s="1"/>
      <c r="CL3585" s="1"/>
      <c r="CM3585" s="1"/>
      <c r="CN3585" s="1"/>
      <c r="CO3585" s="1"/>
      <c r="CP3585" s="1"/>
      <c r="CQ3585" s="1"/>
      <c r="CR3585" s="1"/>
      <c r="CS3585" s="1"/>
      <c r="CT3585" s="1"/>
      <c r="CU3585" s="1"/>
      <c r="CV3585" s="1"/>
      <c r="CW3585" s="1"/>
      <c r="CX3585" s="1"/>
      <c r="CY3585" s="1"/>
      <c r="CZ3585" s="1"/>
      <c r="DA3585" s="1"/>
      <c r="DB3585" s="1"/>
      <c r="DC3585" s="1"/>
      <c r="DD3585" s="1"/>
      <c r="DE3585" s="1"/>
    </row>
    <row r="3586" spans="15:109">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c r="BJ3586" s="1"/>
      <c r="BK3586" s="1"/>
      <c r="BL3586" s="1"/>
      <c r="BM3586" s="1"/>
      <c r="BN3586" s="1"/>
      <c r="BO3586" s="1"/>
      <c r="BP3586" s="1"/>
      <c r="BQ3586" s="1"/>
      <c r="BR3586" s="1"/>
      <c r="BS3586" s="1"/>
      <c r="BT3586" s="1"/>
      <c r="BU3586" s="1"/>
      <c r="BV3586" s="1"/>
      <c r="BW3586" s="1"/>
      <c r="BX3586" s="1"/>
      <c r="BY3586" s="1"/>
      <c r="BZ3586" s="1"/>
      <c r="CA3586" s="1"/>
      <c r="CB3586" s="1"/>
      <c r="CC3586" s="1"/>
      <c r="CD3586" s="1"/>
      <c r="CE3586" s="1"/>
      <c r="CF3586" s="1"/>
      <c r="CG3586" s="1"/>
      <c r="CH3586" s="1"/>
      <c r="CI3586" s="1"/>
      <c r="CJ3586" s="1"/>
      <c r="CK3586" s="1"/>
      <c r="CL3586" s="1"/>
      <c r="CM3586" s="1"/>
      <c r="CN3586" s="1"/>
      <c r="CO3586" s="1"/>
      <c r="CP3586" s="1"/>
      <c r="CQ3586" s="1"/>
      <c r="CR3586" s="1"/>
      <c r="CS3586" s="1"/>
      <c r="CT3586" s="1"/>
      <c r="CU3586" s="1"/>
      <c r="CV3586" s="1"/>
      <c r="CW3586" s="1"/>
      <c r="CX3586" s="1"/>
      <c r="CY3586" s="1"/>
      <c r="CZ3586" s="1"/>
      <c r="DA3586" s="1"/>
      <c r="DB3586" s="1"/>
      <c r="DC3586" s="1"/>
      <c r="DD3586" s="1"/>
      <c r="DE3586" s="1"/>
    </row>
    <row r="3587" spans="15:109">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c r="BJ3587" s="1"/>
      <c r="BK3587" s="1"/>
      <c r="BL3587" s="1"/>
      <c r="BM3587" s="1"/>
      <c r="BN3587" s="1"/>
      <c r="BO3587" s="1"/>
      <c r="BP3587" s="1"/>
      <c r="BQ3587" s="1"/>
      <c r="BR3587" s="1"/>
      <c r="BS3587" s="1"/>
      <c r="BT3587" s="1"/>
      <c r="BU3587" s="1"/>
      <c r="BV3587" s="1"/>
      <c r="BW3587" s="1"/>
      <c r="BX3587" s="1"/>
      <c r="BY3587" s="1"/>
      <c r="BZ3587" s="1"/>
      <c r="CA3587" s="1"/>
      <c r="CB3587" s="1"/>
      <c r="CC3587" s="1"/>
      <c r="CD3587" s="1"/>
      <c r="CE3587" s="1"/>
      <c r="CF3587" s="1"/>
      <c r="CG3587" s="1"/>
      <c r="CH3587" s="1"/>
      <c r="CI3587" s="1"/>
      <c r="CJ3587" s="1"/>
      <c r="CK3587" s="1"/>
      <c r="CL3587" s="1"/>
      <c r="CM3587" s="1"/>
      <c r="CN3587" s="1"/>
      <c r="CO3587" s="1"/>
      <c r="CP3587" s="1"/>
      <c r="CQ3587" s="1"/>
      <c r="CR3587" s="1"/>
      <c r="CS3587" s="1"/>
      <c r="CT3587" s="1"/>
      <c r="CU3587" s="1"/>
      <c r="CV3587" s="1"/>
      <c r="CW3587" s="1"/>
      <c r="CX3587" s="1"/>
      <c r="CY3587" s="1"/>
      <c r="CZ3587" s="1"/>
      <c r="DA3587" s="1"/>
      <c r="DB3587" s="1"/>
      <c r="DC3587" s="1"/>
      <c r="DD3587" s="1"/>
      <c r="DE3587" s="1"/>
    </row>
    <row r="3588" spans="15:109">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c r="BJ3588" s="1"/>
      <c r="BK3588" s="1"/>
      <c r="BL3588" s="1"/>
      <c r="BM3588" s="1"/>
      <c r="BN3588" s="1"/>
      <c r="BO3588" s="1"/>
      <c r="BP3588" s="1"/>
      <c r="BQ3588" s="1"/>
      <c r="BR3588" s="1"/>
      <c r="BS3588" s="1"/>
      <c r="BT3588" s="1"/>
      <c r="BU3588" s="1"/>
      <c r="BV3588" s="1"/>
      <c r="BW3588" s="1"/>
      <c r="BX3588" s="1"/>
      <c r="BY3588" s="1"/>
      <c r="BZ3588" s="1"/>
      <c r="CA3588" s="1"/>
      <c r="CB3588" s="1"/>
      <c r="CC3588" s="1"/>
      <c r="CD3588" s="1"/>
      <c r="CE3588" s="1"/>
      <c r="CF3588" s="1"/>
      <c r="CG3588" s="1"/>
      <c r="CH3588" s="1"/>
      <c r="CI3588" s="1"/>
      <c r="CJ3588" s="1"/>
      <c r="CK3588" s="1"/>
      <c r="CL3588" s="1"/>
      <c r="CM3588" s="1"/>
      <c r="CN3588" s="1"/>
      <c r="CO3588" s="1"/>
      <c r="CP3588" s="1"/>
      <c r="CQ3588" s="1"/>
      <c r="CR3588" s="1"/>
      <c r="CS3588" s="1"/>
      <c r="CT3588" s="1"/>
      <c r="CU3588" s="1"/>
      <c r="CV3588" s="1"/>
      <c r="CW3588" s="1"/>
      <c r="CX3588" s="1"/>
      <c r="CY3588" s="1"/>
      <c r="CZ3588" s="1"/>
      <c r="DA3588" s="1"/>
      <c r="DB3588" s="1"/>
      <c r="DC3588" s="1"/>
      <c r="DD3588" s="1"/>
      <c r="DE3588" s="1"/>
    </row>
    <row r="3589" spans="15:109">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c r="BJ3589" s="1"/>
      <c r="BK3589" s="1"/>
      <c r="BL3589" s="1"/>
      <c r="BM3589" s="1"/>
      <c r="BN3589" s="1"/>
      <c r="BO3589" s="1"/>
      <c r="BP3589" s="1"/>
      <c r="BQ3589" s="1"/>
      <c r="BR3589" s="1"/>
      <c r="BS3589" s="1"/>
      <c r="BT3589" s="1"/>
      <c r="BU3589" s="1"/>
      <c r="BV3589" s="1"/>
      <c r="BW3589" s="1"/>
      <c r="BX3589" s="1"/>
      <c r="BY3589" s="1"/>
      <c r="BZ3589" s="1"/>
      <c r="CA3589" s="1"/>
      <c r="CB3589" s="1"/>
      <c r="CC3589" s="1"/>
      <c r="CD3589" s="1"/>
      <c r="CE3589" s="1"/>
      <c r="CF3589" s="1"/>
      <c r="CG3589" s="1"/>
      <c r="CH3589" s="1"/>
      <c r="CI3589" s="1"/>
      <c r="CJ3589" s="1"/>
      <c r="CK3589" s="1"/>
      <c r="CL3589" s="1"/>
      <c r="CM3589" s="1"/>
      <c r="CN3589" s="1"/>
      <c r="CO3589" s="1"/>
      <c r="CP3589" s="1"/>
      <c r="CQ3589" s="1"/>
      <c r="CR3589" s="1"/>
      <c r="CS3589" s="1"/>
      <c r="CT3589" s="1"/>
      <c r="CU3589" s="1"/>
      <c r="CV3589" s="1"/>
      <c r="CW3589" s="1"/>
      <c r="CX3589" s="1"/>
      <c r="CY3589" s="1"/>
      <c r="CZ3589" s="1"/>
      <c r="DA3589" s="1"/>
      <c r="DB3589" s="1"/>
      <c r="DC3589" s="1"/>
      <c r="DD3589" s="1"/>
      <c r="DE3589" s="1"/>
    </row>
    <row r="3590" spans="15:109">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c r="BJ3590" s="1"/>
      <c r="BK3590" s="1"/>
      <c r="BL3590" s="1"/>
      <c r="BM3590" s="1"/>
      <c r="BN3590" s="1"/>
      <c r="BO3590" s="1"/>
      <c r="BP3590" s="1"/>
      <c r="BQ3590" s="1"/>
      <c r="BR3590" s="1"/>
      <c r="BS3590" s="1"/>
      <c r="BT3590" s="1"/>
      <c r="BU3590" s="1"/>
      <c r="BV3590" s="1"/>
      <c r="BW3590" s="1"/>
      <c r="BX3590" s="1"/>
      <c r="BY3590" s="1"/>
      <c r="BZ3590" s="1"/>
      <c r="CA3590" s="1"/>
      <c r="CB3590" s="1"/>
      <c r="CC3590" s="1"/>
      <c r="CD3590" s="1"/>
      <c r="CE3590" s="1"/>
      <c r="CF3590" s="1"/>
      <c r="CG3590" s="1"/>
      <c r="CH3590" s="1"/>
      <c r="CI3590" s="1"/>
      <c r="CJ3590" s="1"/>
      <c r="CK3590" s="1"/>
      <c r="CL3590" s="1"/>
      <c r="CM3590" s="1"/>
      <c r="CN3590" s="1"/>
      <c r="CO3590" s="1"/>
      <c r="CP3590" s="1"/>
      <c r="CQ3590" s="1"/>
      <c r="CR3590" s="1"/>
      <c r="CS3590" s="1"/>
      <c r="CT3590" s="1"/>
      <c r="CU3590" s="1"/>
      <c r="CV3590" s="1"/>
      <c r="CW3590" s="1"/>
      <c r="CX3590" s="1"/>
      <c r="CY3590" s="1"/>
      <c r="CZ3590" s="1"/>
      <c r="DA3590" s="1"/>
      <c r="DB3590" s="1"/>
      <c r="DC3590" s="1"/>
      <c r="DD3590" s="1"/>
      <c r="DE3590" s="1"/>
    </row>
    <row r="3591" spans="15:109">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c r="BJ3591" s="1"/>
      <c r="BK3591" s="1"/>
      <c r="BL3591" s="1"/>
      <c r="BM3591" s="1"/>
      <c r="BN3591" s="1"/>
      <c r="BO3591" s="1"/>
      <c r="BP3591" s="1"/>
      <c r="BQ3591" s="1"/>
      <c r="BR3591" s="1"/>
      <c r="BS3591" s="1"/>
      <c r="BT3591" s="1"/>
      <c r="BU3591" s="1"/>
      <c r="BV3591" s="1"/>
      <c r="BW3591" s="1"/>
      <c r="BX3591" s="1"/>
      <c r="BY3591" s="1"/>
      <c r="BZ3591" s="1"/>
      <c r="CA3591" s="1"/>
      <c r="CB3591" s="1"/>
      <c r="CC3591" s="1"/>
      <c r="CD3591" s="1"/>
      <c r="CE3591" s="1"/>
      <c r="CF3591" s="1"/>
      <c r="CG3591" s="1"/>
      <c r="CH3591" s="1"/>
      <c r="CI3591" s="1"/>
      <c r="CJ3591" s="1"/>
      <c r="CK3591" s="1"/>
      <c r="CL3591" s="1"/>
      <c r="CM3591" s="1"/>
      <c r="CN3591" s="1"/>
      <c r="CO3591" s="1"/>
      <c r="CP3591" s="1"/>
      <c r="CQ3591" s="1"/>
      <c r="CR3591" s="1"/>
      <c r="CS3591" s="1"/>
      <c r="CT3591" s="1"/>
      <c r="CU3591" s="1"/>
      <c r="CV3591" s="1"/>
      <c r="CW3591" s="1"/>
      <c r="CX3591" s="1"/>
      <c r="CY3591" s="1"/>
      <c r="CZ3591" s="1"/>
      <c r="DA3591" s="1"/>
      <c r="DB3591" s="1"/>
      <c r="DC3591" s="1"/>
      <c r="DD3591" s="1"/>
      <c r="DE3591" s="1"/>
    </row>
    <row r="3592" spans="15:109">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c r="BJ3592" s="1"/>
      <c r="BK3592" s="1"/>
      <c r="BL3592" s="1"/>
      <c r="BM3592" s="1"/>
      <c r="BN3592" s="1"/>
      <c r="BO3592" s="1"/>
      <c r="BP3592" s="1"/>
      <c r="BQ3592" s="1"/>
      <c r="BR3592" s="1"/>
      <c r="BS3592" s="1"/>
      <c r="BT3592" s="1"/>
      <c r="BU3592" s="1"/>
      <c r="BV3592" s="1"/>
      <c r="BW3592" s="1"/>
      <c r="BX3592" s="1"/>
      <c r="BY3592" s="1"/>
      <c r="BZ3592" s="1"/>
      <c r="CA3592" s="1"/>
      <c r="CB3592" s="1"/>
      <c r="CC3592" s="1"/>
      <c r="CD3592" s="1"/>
      <c r="CE3592" s="1"/>
      <c r="CF3592" s="1"/>
      <c r="CG3592" s="1"/>
      <c r="CH3592" s="1"/>
      <c r="CI3592" s="1"/>
      <c r="CJ3592" s="1"/>
      <c r="CK3592" s="1"/>
      <c r="CL3592" s="1"/>
      <c r="CM3592" s="1"/>
      <c r="CN3592" s="1"/>
      <c r="CO3592" s="1"/>
      <c r="CP3592" s="1"/>
      <c r="CQ3592" s="1"/>
      <c r="CR3592" s="1"/>
      <c r="CS3592" s="1"/>
      <c r="CT3592" s="1"/>
      <c r="CU3592" s="1"/>
      <c r="CV3592" s="1"/>
      <c r="CW3592" s="1"/>
      <c r="CX3592" s="1"/>
      <c r="CY3592" s="1"/>
      <c r="CZ3592" s="1"/>
      <c r="DA3592" s="1"/>
      <c r="DB3592" s="1"/>
      <c r="DC3592" s="1"/>
      <c r="DD3592" s="1"/>
      <c r="DE3592" s="1"/>
    </row>
    <row r="3593" spans="15:109">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c r="BJ3593" s="1"/>
      <c r="BK3593" s="1"/>
      <c r="BL3593" s="1"/>
      <c r="BM3593" s="1"/>
      <c r="BN3593" s="1"/>
      <c r="BO3593" s="1"/>
      <c r="BP3593" s="1"/>
      <c r="BQ3593" s="1"/>
      <c r="BR3593" s="1"/>
      <c r="BS3593" s="1"/>
      <c r="BT3593" s="1"/>
      <c r="BU3593" s="1"/>
      <c r="BV3593" s="1"/>
      <c r="BW3593" s="1"/>
      <c r="BX3593" s="1"/>
      <c r="BY3593" s="1"/>
      <c r="BZ3593" s="1"/>
      <c r="CA3593" s="1"/>
      <c r="CB3593" s="1"/>
      <c r="CC3593" s="1"/>
      <c r="CD3593" s="1"/>
      <c r="CE3593" s="1"/>
      <c r="CF3593" s="1"/>
      <c r="CG3593" s="1"/>
      <c r="CH3593" s="1"/>
      <c r="CI3593" s="1"/>
      <c r="CJ3593" s="1"/>
      <c r="CK3593" s="1"/>
      <c r="CL3593" s="1"/>
      <c r="CM3593" s="1"/>
      <c r="CN3593" s="1"/>
      <c r="CO3593" s="1"/>
      <c r="CP3593" s="1"/>
      <c r="CQ3593" s="1"/>
      <c r="CR3593" s="1"/>
      <c r="CS3593" s="1"/>
      <c r="CT3593" s="1"/>
      <c r="CU3593" s="1"/>
      <c r="CV3593" s="1"/>
      <c r="CW3593" s="1"/>
      <c r="CX3593" s="1"/>
      <c r="CY3593" s="1"/>
      <c r="CZ3593" s="1"/>
      <c r="DA3593" s="1"/>
      <c r="DB3593" s="1"/>
      <c r="DC3593" s="1"/>
      <c r="DD3593" s="1"/>
      <c r="DE3593" s="1"/>
    </row>
    <row r="3594" spans="15:109">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c r="BJ3594" s="1"/>
      <c r="BK3594" s="1"/>
      <c r="BL3594" s="1"/>
      <c r="BM3594" s="1"/>
      <c r="BN3594" s="1"/>
      <c r="BO3594" s="1"/>
      <c r="BP3594" s="1"/>
      <c r="BQ3594" s="1"/>
      <c r="BR3594" s="1"/>
      <c r="BS3594" s="1"/>
      <c r="BT3594" s="1"/>
      <c r="BU3594" s="1"/>
      <c r="BV3594" s="1"/>
      <c r="BW3594" s="1"/>
      <c r="BX3594" s="1"/>
      <c r="BY3594" s="1"/>
      <c r="BZ3594" s="1"/>
      <c r="CA3594" s="1"/>
      <c r="CB3594" s="1"/>
      <c r="CC3594" s="1"/>
      <c r="CD3594" s="1"/>
      <c r="CE3594" s="1"/>
      <c r="CF3594" s="1"/>
      <c r="CG3594" s="1"/>
      <c r="CH3594" s="1"/>
      <c r="CI3594" s="1"/>
      <c r="CJ3594" s="1"/>
      <c r="CK3594" s="1"/>
      <c r="CL3594" s="1"/>
      <c r="CM3594" s="1"/>
      <c r="CN3594" s="1"/>
      <c r="CO3594" s="1"/>
      <c r="CP3594" s="1"/>
      <c r="CQ3594" s="1"/>
      <c r="CR3594" s="1"/>
      <c r="CS3594" s="1"/>
      <c r="CT3594" s="1"/>
      <c r="CU3594" s="1"/>
      <c r="CV3594" s="1"/>
      <c r="CW3594" s="1"/>
      <c r="CX3594" s="1"/>
      <c r="CY3594" s="1"/>
      <c r="CZ3594" s="1"/>
      <c r="DA3594" s="1"/>
      <c r="DB3594" s="1"/>
      <c r="DC3594" s="1"/>
      <c r="DD3594" s="1"/>
      <c r="DE3594" s="1"/>
    </row>
    <row r="3595" spans="15:109">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c r="BJ3595" s="1"/>
      <c r="BK3595" s="1"/>
      <c r="BL3595" s="1"/>
      <c r="BM3595" s="1"/>
      <c r="BN3595" s="1"/>
      <c r="BO3595" s="1"/>
      <c r="BP3595" s="1"/>
      <c r="BQ3595" s="1"/>
      <c r="BR3595" s="1"/>
      <c r="BS3595" s="1"/>
      <c r="BT3595" s="1"/>
      <c r="BU3595" s="1"/>
      <c r="BV3595" s="1"/>
      <c r="BW3595" s="1"/>
      <c r="BX3595" s="1"/>
      <c r="BY3595" s="1"/>
      <c r="BZ3595" s="1"/>
      <c r="CA3595" s="1"/>
      <c r="CB3595" s="1"/>
      <c r="CC3595" s="1"/>
      <c r="CD3595" s="1"/>
      <c r="CE3595" s="1"/>
      <c r="CF3595" s="1"/>
      <c r="CG3595" s="1"/>
      <c r="CH3595" s="1"/>
      <c r="CI3595" s="1"/>
      <c r="CJ3595" s="1"/>
      <c r="CK3595" s="1"/>
      <c r="CL3595" s="1"/>
      <c r="CM3595" s="1"/>
      <c r="CN3595" s="1"/>
      <c r="CO3595" s="1"/>
      <c r="CP3595" s="1"/>
      <c r="CQ3595" s="1"/>
      <c r="CR3595" s="1"/>
      <c r="CS3595" s="1"/>
      <c r="CT3595" s="1"/>
      <c r="CU3595" s="1"/>
      <c r="CV3595" s="1"/>
      <c r="CW3595" s="1"/>
      <c r="CX3595" s="1"/>
      <c r="CY3595" s="1"/>
      <c r="CZ3595" s="1"/>
      <c r="DA3595" s="1"/>
      <c r="DB3595" s="1"/>
      <c r="DC3595" s="1"/>
      <c r="DD3595" s="1"/>
      <c r="DE3595" s="1"/>
    </row>
    <row r="3596" spans="15:109">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c r="BJ3596" s="1"/>
      <c r="BK3596" s="1"/>
      <c r="BL3596" s="1"/>
      <c r="BM3596" s="1"/>
      <c r="BN3596" s="1"/>
      <c r="BO3596" s="1"/>
      <c r="BP3596" s="1"/>
      <c r="BQ3596" s="1"/>
      <c r="BR3596" s="1"/>
      <c r="BS3596" s="1"/>
      <c r="BT3596" s="1"/>
      <c r="BU3596" s="1"/>
      <c r="BV3596" s="1"/>
      <c r="BW3596" s="1"/>
      <c r="BX3596" s="1"/>
      <c r="BY3596" s="1"/>
      <c r="BZ3596" s="1"/>
      <c r="CA3596" s="1"/>
      <c r="CB3596" s="1"/>
      <c r="CC3596" s="1"/>
      <c r="CD3596" s="1"/>
      <c r="CE3596" s="1"/>
      <c r="CF3596" s="1"/>
      <c r="CG3596" s="1"/>
      <c r="CH3596" s="1"/>
      <c r="CI3596" s="1"/>
      <c r="CJ3596" s="1"/>
      <c r="CK3596" s="1"/>
      <c r="CL3596" s="1"/>
      <c r="CM3596" s="1"/>
      <c r="CN3596" s="1"/>
      <c r="CO3596" s="1"/>
      <c r="CP3596" s="1"/>
      <c r="CQ3596" s="1"/>
      <c r="CR3596" s="1"/>
      <c r="CS3596" s="1"/>
      <c r="CT3596" s="1"/>
      <c r="CU3596" s="1"/>
      <c r="CV3596" s="1"/>
      <c r="CW3596" s="1"/>
      <c r="CX3596" s="1"/>
      <c r="CY3596" s="1"/>
      <c r="CZ3596" s="1"/>
      <c r="DA3596" s="1"/>
      <c r="DB3596" s="1"/>
      <c r="DC3596" s="1"/>
      <c r="DD3596" s="1"/>
      <c r="DE3596" s="1"/>
    </row>
    <row r="3597" spans="15:109">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c r="BJ3597" s="1"/>
      <c r="BK3597" s="1"/>
      <c r="BL3597" s="1"/>
      <c r="BM3597" s="1"/>
      <c r="BN3597" s="1"/>
      <c r="BO3597" s="1"/>
      <c r="BP3597" s="1"/>
      <c r="BQ3597" s="1"/>
      <c r="BR3597" s="1"/>
      <c r="BS3597" s="1"/>
      <c r="BT3597" s="1"/>
      <c r="BU3597" s="1"/>
      <c r="BV3597" s="1"/>
      <c r="BW3597" s="1"/>
      <c r="BX3597" s="1"/>
      <c r="BY3597" s="1"/>
      <c r="BZ3597" s="1"/>
      <c r="CA3597" s="1"/>
      <c r="CB3597" s="1"/>
      <c r="CC3597" s="1"/>
      <c r="CD3597" s="1"/>
      <c r="CE3597" s="1"/>
      <c r="CF3597" s="1"/>
      <c r="CG3597" s="1"/>
      <c r="CH3597" s="1"/>
      <c r="CI3597" s="1"/>
      <c r="CJ3597" s="1"/>
      <c r="CK3597" s="1"/>
      <c r="CL3597" s="1"/>
      <c r="CM3597" s="1"/>
      <c r="CN3597" s="1"/>
      <c r="CO3597" s="1"/>
      <c r="CP3597" s="1"/>
      <c r="CQ3597" s="1"/>
      <c r="CR3597" s="1"/>
      <c r="CS3597" s="1"/>
      <c r="CT3597" s="1"/>
      <c r="CU3597" s="1"/>
      <c r="CV3597" s="1"/>
      <c r="CW3597" s="1"/>
      <c r="CX3597" s="1"/>
      <c r="CY3597" s="1"/>
      <c r="CZ3597" s="1"/>
      <c r="DA3597" s="1"/>
      <c r="DB3597" s="1"/>
      <c r="DC3597" s="1"/>
      <c r="DD3597" s="1"/>
      <c r="DE3597" s="1"/>
    </row>
    <row r="3598" spans="15:109">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c r="BJ3598" s="1"/>
      <c r="BK3598" s="1"/>
      <c r="BL3598" s="1"/>
      <c r="BM3598" s="1"/>
      <c r="BN3598" s="1"/>
      <c r="BO3598" s="1"/>
      <c r="BP3598" s="1"/>
      <c r="BQ3598" s="1"/>
      <c r="BR3598" s="1"/>
      <c r="BS3598" s="1"/>
      <c r="BT3598" s="1"/>
      <c r="BU3598" s="1"/>
      <c r="BV3598" s="1"/>
      <c r="BW3598" s="1"/>
      <c r="BX3598" s="1"/>
      <c r="BY3598" s="1"/>
      <c r="BZ3598" s="1"/>
      <c r="CA3598" s="1"/>
      <c r="CB3598" s="1"/>
      <c r="CC3598" s="1"/>
      <c r="CD3598" s="1"/>
      <c r="CE3598" s="1"/>
      <c r="CF3598" s="1"/>
      <c r="CG3598" s="1"/>
      <c r="CH3598" s="1"/>
      <c r="CI3598" s="1"/>
      <c r="CJ3598" s="1"/>
      <c r="CK3598" s="1"/>
      <c r="CL3598" s="1"/>
      <c r="CM3598" s="1"/>
      <c r="CN3598" s="1"/>
      <c r="CO3598" s="1"/>
      <c r="CP3598" s="1"/>
      <c r="CQ3598" s="1"/>
      <c r="CR3598" s="1"/>
      <c r="CS3598" s="1"/>
      <c r="CT3598" s="1"/>
      <c r="CU3598" s="1"/>
      <c r="CV3598" s="1"/>
      <c r="CW3598" s="1"/>
      <c r="CX3598" s="1"/>
      <c r="CY3598" s="1"/>
      <c r="CZ3598" s="1"/>
      <c r="DA3598" s="1"/>
      <c r="DB3598" s="1"/>
      <c r="DC3598" s="1"/>
      <c r="DD3598" s="1"/>
      <c r="DE3598" s="1"/>
    </row>
    <row r="3599" spans="15:109">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c r="BJ3599" s="1"/>
      <c r="BK3599" s="1"/>
      <c r="BL3599" s="1"/>
      <c r="BM3599" s="1"/>
      <c r="BN3599" s="1"/>
      <c r="BO3599" s="1"/>
      <c r="BP3599" s="1"/>
      <c r="BQ3599" s="1"/>
      <c r="BR3599" s="1"/>
      <c r="BS3599" s="1"/>
      <c r="BT3599" s="1"/>
      <c r="BU3599" s="1"/>
      <c r="BV3599" s="1"/>
      <c r="BW3599" s="1"/>
      <c r="BX3599" s="1"/>
      <c r="BY3599" s="1"/>
      <c r="BZ3599" s="1"/>
      <c r="CA3599" s="1"/>
      <c r="CB3599" s="1"/>
      <c r="CC3599" s="1"/>
      <c r="CD3599" s="1"/>
      <c r="CE3599" s="1"/>
      <c r="CF3599" s="1"/>
      <c r="CG3599" s="1"/>
      <c r="CH3599" s="1"/>
      <c r="CI3599" s="1"/>
      <c r="CJ3599" s="1"/>
      <c r="CK3599" s="1"/>
      <c r="CL3599" s="1"/>
      <c r="CM3599" s="1"/>
      <c r="CN3599" s="1"/>
      <c r="CO3599" s="1"/>
      <c r="CP3599" s="1"/>
      <c r="CQ3599" s="1"/>
      <c r="CR3599" s="1"/>
      <c r="CS3599" s="1"/>
      <c r="CT3599" s="1"/>
      <c r="CU3599" s="1"/>
      <c r="CV3599" s="1"/>
      <c r="CW3599" s="1"/>
      <c r="CX3599" s="1"/>
      <c r="CY3599" s="1"/>
      <c r="CZ3599" s="1"/>
      <c r="DA3599" s="1"/>
      <c r="DB3599" s="1"/>
      <c r="DC3599" s="1"/>
      <c r="DD3599" s="1"/>
      <c r="DE3599" s="1"/>
    </row>
    <row r="3600" spans="15:109">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c r="BJ3600" s="1"/>
      <c r="BK3600" s="1"/>
      <c r="BL3600" s="1"/>
      <c r="BM3600" s="1"/>
      <c r="BN3600" s="1"/>
      <c r="BO3600" s="1"/>
      <c r="BP3600" s="1"/>
      <c r="BQ3600" s="1"/>
      <c r="BR3600" s="1"/>
      <c r="BS3600" s="1"/>
      <c r="BT3600" s="1"/>
      <c r="BU3600" s="1"/>
      <c r="BV3600" s="1"/>
      <c r="BW3600" s="1"/>
      <c r="BX3600" s="1"/>
      <c r="BY3600" s="1"/>
      <c r="BZ3600" s="1"/>
      <c r="CA3600" s="1"/>
      <c r="CB3600" s="1"/>
      <c r="CC3600" s="1"/>
      <c r="CD3600" s="1"/>
      <c r="CE3600" s="1"/>
      <c r="CF3600" s="1"/>
      <c r="CG3600" s="1"/>
      <c r="CH3600" s="1"/>
      <c r="CI3600" s="1"/>
      <c r="CJ3600" s="1"/>
      <c r="CK3600" s="1"/>
      <c r="CL3600" s="1"/>
      <c r="CM3600" s="1"/>
      <c r="CN3600" s="1"/>
      <c r="CO3600" s="1"/>
      <c r="CP3600" s="1"/>
      <c r="CQ3600" s="1"/>
      <c r="CR3600" s="1"/>
      <c r="CS3600" s="1"/>
      <c r="CT3600" s="1"/>
      <c r="CU3600" s="1"/>
      <c r="CV3600" s="1"/>
      <c r="CW3600" s="1"/>
      <c r="CX3600" s="1"/>
      <c r="CY3600" s="1"/>
      <c r="CZ3600" s="1"/>
      <c r="DA3600" s="1"/>
      <c r="DB3600" s="1"/>
      <c r="DC3600" s="1"/>
      <c r="DD3600" s="1"/>
      <c r="DE3600" s="1"/>
    </row>
    <row r="3601" spans="15:109">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c r="BJ3601" s="1"/>
      <c r="BK3601" s="1"/>
      <c r="BL3601" s="1"/>
      <c r="BM3601" s="1"/>
      <c r="BN3601" s="1"/>
      <c r="BO3601" s="1"/>
      <c r="BP3601" s="1"/>
      <c r="BQ3601" s="1"/>
      <c r="BR3601" s="1"/>
      <c r="BS3601" s="1"/>
      <c r="BT3601" s="1"/>
      <c r="BU3601" s="1"/>
      <c r="BV3601" s="1"/>
      <c r="BW3601" s="1"/>
      <c r="BX3601" s="1"/>
      <c r="BY3601" s="1"/>
      <c r="BZ3601" s="1"/>
      <c r="CA3601" s="1"/>
      <c r="CB3601" s="1"/>
      <c r="CC3601" s="1"/>
      <c r="CD3601" s="1"/>
      <c r="CE3601" s="1"/>
      <c r="CF3601" s="1"/>
      <c r="CG3601" s="1"/>
      <c r="CH3601" s="1"/>
      <c r="CI3601" s="1"/>
      <c r="CJ3601" s="1"/>
      <c r="CK3601" s="1"/>
      <c r="CL3601" s="1"/>
      <c r="CM3601" s="1"/>
      <c r="CN3601" s="1"/>
      <c r="CO3601" s="1"/>
      <c r="CP3601" s="1"/>
      <c r="CQ3601" s="1"/>
      <c r="CR3601" s="1"/>
      <c r="CS3601" s="1"/>
      <c r="CT3601" s="1"/>
      <c r="CU3601" s="1"/>
      <c r="CV3601" s="1"/>
      <c r="CW3601" s="1"/>
      <c r="CX3601" s="1"/>
      <c r="CY3601" s="1"/>
      <c r="CZ3601" s="1"/>
      <c r="DA3601" s="1"/>
      <c r="DB3601" s="1"/>
      <c r="DC3601" s="1"/>
      <c r="DD3601" s="1"/>
      <c r="DE3601" s="1"/>
    </row>
    <row r="3602" spans="15:109">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c r="BJ3602" s="1"/>
      <c r="BK3602" s="1"/>
      <c r="BL3602" s="1"/>
      <c r="BM3602" s="1"/>
      <c r="BN3602" s="1"/>
      <c r="BO3602" s="1"/>
      <c r="BP3602" s="1"/>
      <c r="BQ3602" s="1"/>
      <c r="BR3602" s="1"/>
      <c r="BS3602" s="1"/>
      <c r="BT3602" s="1"/>
      <c r="BU3602" s="1"/>
      <c r="BV3602" s="1"/>
      <c r="BW3602" s="1"/>
      <c r="BX3602" s="1"/>
      <c r="BY3602" s="1"/>
      <c r="BZ3602" s="1"/>
      <c r="CA3602" s="1"/>
      <c r="CB3602" s="1"/>
      <c r="CC3602" s="1"/>
      <c r="CD3602" s="1"/>
      <c r="CE3602" s="1"/>
      <c r="CF3602" s="1"/>
      <c r="CG3602" s="1"/>
      <c r="CH3602" s="1"/>
      <c r="CI3602" s="1"/>
      <c r="CJ3602" s="1"/>
      <c r="CK3602" s="1"/>
      <c r="CL3602" s="1"/>
      <c r="CM3602" s="1"/>
      <c r="CN3602" s="1"/>
      <c r="CO3602" s="1"/>
      <c r="CP3602" s="1"/>
      <c r="CQ3602" s="1"/>
      <c r="CR3602" s="1"/>
      <c r="CS3602" s="1"/>
      <c r="CT3602" s="1"/>
      <c r="CU3602" s="1"/>
      <c r="CV3602" s="1"/>
      <c r="CW3602" s="1"/>
      <c r="CX3602" s="1"/>
      <c r="CY3602" s="1"/>
      <c r="CZ3602" s="1"/>
      <c r="DA3602" s="1"/>
      <c r="DB3602" s="1"/>
      <c r="DC3602" s="1"/>
      <c r="DD3602" s="1"/>
      <c r="DE3602" s="1"/>
    </row>
    <row r="3603" spans="15:109">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c r="BJ3603" s="1"/>
      <c r="BK3603" s="1"/>
      <c r="BL3603" s="1"/>
      <c r="BM3603" s="1"/>
      <c r="BN3603" s="1"/>
      <c r="BO3603" s="1"/>
      <c r="BP3603" s="1"/>
      <c r="BQ3603" s="1"/>
      <c r="BR3603" s="1"/>
      <c r="BS3603" s="1"/>
      <c r="BT3603" s="1"/>
      <c r="BU3603" s="1"/>
      <c r="BV3603" s="1"/>
      <c r="BW3603" s="1"/>
      <c r="BX3603" s="1"/>
      <c r="BY3603" s="1"/>
      <c r="BZ3603" s="1"/>
      <c r="CA3603" s="1"/>
      <c r="CB3603" s="1"/>
      <c r="CC3603" s="1"/>
      <c r="CD3603" s="1"/>
      <c r="CE3603" s="1"/>
      <c r="CF3603" s="1"/>
      <c r="CG3603" s="1"/>
      <c r="CH3603" s="1"/>
      <c r="CI3603" s="1"/>
      <c r="CJ3603" s="1"/>
      <c r="CK3603" s="1"/>
      <c r="CL3603" s="1"/>
      <c r="CM3603" s="1"/>
      <c r="CN3603" s="1"/>
      <c r="CO3603" s="1"/>
      <c r="CP3603" s="1"/>
      <c r="CQ3603" s="1"/>
      <c r="CR3603" s="1"/>
      <c r="CS3603" s="1"/>
      <c r="CT3603" s="1"/>
      <c r="CU3603" s="1"/>
      <c r="CV3603" s="1"/>
      <c r="CW3603" s="1"/>
      <c r="CX3603" s="1"/>
      <c r="CY3603" s="1"/>
      <c r="CZ3603" s="1"/>
      <c r="DA3603" s="1"/>
      <c r="DB3603" s="1"/>
      <c r="DC3603" s="1"/>
      <c r="DD3603" s="1"/>
      <c r="DE3603" s="1"/>
    </row>
    <row r="3604" spans="15:109">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c r="BJ3604" s="1"/>
      <c r="BK3604" s="1"/>
      <c r="BL3604" s="1"/>
      <c r="BM3604" s="1"/>
      <c r="BN3604" s="1"/>
      <c r="BO3604" s="1"/>
      <c r="BP3604" s="1"/>
      <c r="BQ3604" s="1"/>
      <c r="BR3604" s="1"/>
      <c r="BS3604" s="1"/>
      <c r="BT3604" s="1"/>
      <c r="BU3604" s="1"/>
      <c r="BV3604" s="1"/>
      <c r="BW3604" s="1"/>
      <c r="BX3604" s="1"/>
      <c r="BY3604" s="1"/>
      <c r="BZ3604" s="1"/>
      <c r="CA3604" s="1"/>
      <c r="CB3604" s="1"/>
      <c r="CC3604" s="1"/>
      <c r="CD3604" s="1"/>
      <c r="CE3604" s="1"/>
      <c r="CF3604" s="1"/>
      <c r="CG3604" s="1"/>
      <c r="CH3604" s="1"/>
      <c r="CI3604" s="1"/>
      <c r="CJ3604" s="1"/>
      <c r="CK3604" s="1"/>
      <c r="CL3604" s="1"/>
      <c r="CM3604" s="1"/>
      <c r="CN3604" s="1"/>
      <c r="CO3604" s="1"/>
      <c r="CP3604" s="1"/>
      <c r="CQ3604" s="1"/>
      <c r="CR3604" s="1"/>
      <c r="CS3604" s="1"/>
      <c r="CT3604" s="1"/>
      <c r="CU3604" s="1"/>
      <c r="CV3604" s="1"/>
      <c r="CW3604" s="1"/>
      <c r="CX3604" s="1"/>
      <c r="CY3604" s="1"/>
      <c r="CZ3604" s="1"/>
      <c r="DA3604" s="1"/>
      <c r="DB3604" s="1"/>
      <c r="DC3604" s="1"/>
      <c r="DD3604" s="1"/>
      <c r="DE3604" s="1"/>
    </row>
    <row r="3605" spans="15:109">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c r="BJ3605" s="1"/>
      <c r="BK3605" s="1"/>
      <c r="BL3605" s="1"/>
      <c r="BM3605" s="1"/>
      <c r="BN3605" s="1"/>
      <c r="BO3605" s="1"/>
      <c r="BP3605" s="1"/>
      <c r="BQ3605" s="1"/>
      <c r="BR3605" s="1"/>
      <c r="BS3605" s="1"/>
      <c r="BT3605" s="1"/>
      <c r="BU3605" s="1"/>
      <c r="BV3605" s="1"/>
      <c r="BW3605" s="1"/>
      <c r="BX3605" s="1"/>
      <c r="BY3605" s="1"/>
      <c r="BZ3605" s="1"/>
      <c r="CA3605" s="1"/>
      <c r="CB3605" s="1"/>
      <c r="CC3605" s="1"/>
      <c r="CD3605" s="1"/>
      <c r="CE3605" s="1"/>
      <c r="CF3605" s="1"/>
      <c r="CG3605" s="1"/>
      <c r="CH3605" s="1"/>
      <c r="CI3605" s="1"/>
      <c r="CJ3605" s="1"/>
      <c r="CK3605" s="1"/>
      <c r="CL3605" s="1"/>
      <c r="CM3605" s="1"/>
      <c r="CN3605" s="1"/>
      <c r="CO3605" s="1"/>
      <c r="CP3605" s="1"/>
      <c r="CQ3605" s="1"/>
      <c r="CR3605" s="1"/>
      <c r="CS3605" s="1"/>
      <c r="CT3605" s="1"/>
      <c r="CU3605" s="1"/>
      <c r="CV3605" s="1"/>
      <c r="CW3605" s="1"/>
      <c r="CX3605" s="1"/>
      <c r="CY3605" s="1"/>
      <c r="CZ3605" s="1"/>
      <c r="DA3605" s="1"/>
      <c r="DB3605" s="1"/>
      <c r="DC3605" s="1"/>
      <c r="DD3605" s="1"/>
      <c r="DE3605" s="1"/>
    </row>
    <row r="3606" spans="15:109">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c r="BJ3606" s="1"/>
      <c r="BK3606" s="1"/>
      <c r="BL3606" s="1"/>
      <c r="BM3606" s="1"/>
      <c r="BN3606" s="1"/>
      <c r="BO3606" s="1"/>
      <c r="BP3606" s="1"/>
      <c r="BQ3606" s="1"/>
      <c r="BR3606" s="1"/>
      <c r="BS3606" s="1"/>
      <c r="BT3606" s="1"/>
      <c r="BU3606" s="1"/>
      <c r="BV3606" s="1"/>
      <c r="BW3606" s="1"/>
      <c r="BX3606" s="1"/>
      <c r="BY3606" s="1"/>
      <c r="BZ3606" s="1"/>
      <c r="CA3606" s="1"/>
      <c r="CB3606" s="1"/>
      <c r="CC3606" s="1"/>
      <c r="CD3606" s="1"/>
      <c r="CE3606" s="1"/>
      <c r="CF3606" s="1"/>
      <c r="CG3606" s="1"/>
      <c r="CH3606" s="1"/>
      <c r="CI3606" s="1"/>
      <c r="CJ3606" s="1"/>
      <c r="CK3606" s="1"/>
      <c r="CL3606" s="1"/>
      <c r="CM3606" s="1"/>
      <c r="CN3606" s="1"/>
      <c r="CO3606" s="1"/>
      <c r="CP3606" s="1"/>
      <c r="CQ3606" s="1"/>
      <c r="CR3606" s="1"/>
      <c r="CS3606" s="1"/>
      <c r="CT3606" s="1"/>
      <c r="CU3606" s="1"/>
      <c r="CV3606" s="1"/>
      <c r="CW3606" s="1"/>
      <c r="CX3606" s="1"/>
      <c r="CY3606" s="1"/>
      <c r="CZ3606" s="1"/>
      <c r="DA3606" s="1"/>
      <c r="DB3606" s="1"/>
      <c r="DC3606" s="1"/>
      <c r="DD3606" s="1"/>
      <c r="DE3606" s="1"/>
    </row>
    <row r="3607" spans="15:109">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c r="BJ3607" s="1"/>
      <c r="BK3607" s="1"/>
      <c r="BL3607" s="1"/>
      <c r="BM3607" s="1"/>
      <c r="BN3607" s="1"/>
      <c r="BO3607" s="1"/>
      <c r="BP3607" s="1"/>
      <c r="BQ3607" s="1"/>
      <c r="BR3607" s="1"/>
      <c r="BS3607" s="1"/>
      <c r="BT3607" s="1"/>
      <c r="BU3607" s="1"/>
      <c r="BV3607" s="1"/>
      <c r="BW3607" s="1"/>
      <c r="BX3607" s="1"/>
      <c r="BY3607" s="1"/>
      <c r="BZ3607" s="1"/>
      <c r="CA3607" s="1"/>
      <c r="CB3607" s="1"/>
      <c r="CC3607" s="1"/>
      <c r="CD3607" s="1"/>
      <c r="CE3607" s="1"/>
      <c r="CF3607" s="1"/>
      <c r="CG3607" s="1"/>
      <c r="CH3607" s="1"/>
      <c r="CI3607" s="1"/>
      <c r="CJ3607" s="1"/>
      <c r="CK3607" s="1"/>
      <c r="CL3607" s="1"/>
      <c r="CM3607" s="1"/>
      <c r="CN3607" s="1"/>
      <c r="CO3607" s="1"/>
      <c r="CP3607" s="1"/>
      <c r="CQ3607" s="1"/>
      <c r="CR3607" s="1"/>
      <c r="CS3607" s="1"/>
      <c r="CT3607" s="1"/>
      <c r="CU3607" s="1"/>
      <c r="CV3607" s="1"/>
      <c r="CW3607" s="1"/>
      <c r="CX3607" s="1"/>
      <c r="CY3607" s="1"/>
      <c r="CZ3607" s="1"/>
      <c r="DA3607" s="1"/>
      <c r="DB3607" s="1"/>
      <c r="DC3607" s="1"/>
      <c r="DD3607" s="1"/>
      <c r="DE3607" s="1"/>
    </row>
    <row r="3608" spans="15:109">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c r="BJ3608" s="1"/>
      <c r="BK3608" s="1"/>
      <c r="BL3608" s="1"/>
      <c r="BM3608" s="1"/>
      <c r="BN3608" s="1"/>
      <c r="BO3608" s="1"/>
      <c r="BP3608" s="1"/>
      <c r="BQ3608" s="1"/>
      <c r="BR3608" s="1"/>
      <c r="BS3608" s="1"/>
      <c r="BT3608" s="1"/>
      <c r="BU3608" s="1"/>
      <c r="BV3608" s="1"/>
      <c r="BW3608" s="1"/>
      <c r="BX3608" s="1"/>
      <c r="BY3608" s="1"/>
      <c r="BZ3608" s="1"/>
      <c r="CA3608" s="1"/>
      <c r="CB3608" s="1"/>
      <c r="CC3608" s="1"/>
      <c r="CD3608" s="1"/>
      <c r="CE3608" s="1"/>
      <c r="CF3608" s="1"/>
      <c r="CG3608" s="1"/>
      <c r="CH3608" s="1"/>
      <c r="CI3608" s="1"/>
      <c r="CJ3608" s="1"/>
      <c r="CK3608" s="1"/>
      <c r="CL3608" s="1"/>
      <c r="CM3608" s="1"/>
      <c r="CN3608" s="1"/>
      <c r="CO3608" s="1"/>
      <c r="CP3608" s="1"/>
      <c r="CQ3608" s="1"/>
      <c r="CR3608" s="1"/>
      <c r="CS3608" s="1"/>
      <c r="CT3608" s="1"/>
      <c r="CU3608" s="1"/>
      <c r="CV3608" s="1"/>
      <c r="CW3608" s="1"/>
      <c r="CX3608" s="1"/>
      <c r="CY3608" s="1"/>
      <c r="CZ3608" s="1"/>
      <c r="DA3608" s="1"/>
      <c r="DB3608" s="1"/>
      <c r="DC3608" s="1"/>
      <c r="DD3608" s="1"/>
      <c r="DE3608" s="1"/>
    </row>
    <row r="3609" spans="15:109">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c r="BJ3609" s="1"/>
      <c r="BK3609" s="1"/>
      <c r="BL3609" s="1"/>
      <c r="BM3609" s="1"/>
      <c r="BN3609" s="1"/>
      <c r="BO3609" s="1"/>
      <c r="BP3609" s="1"/>
      <c r="BQ3609" s="1"/>
      <c r="BR3609" s="1"/>
      <c r="BS3609" s="1"/>
      <c r="BT3609" s="1"/>
      <c r="BU3609" s="1"/>
      <c r="BV3609" s="1"/>
      <c r="BW3609" s="1"/>
      <c r="BX3609" s="1"/>
      <c r="BY3609" s="1"/>
      <c r="BZ3609" s="1"/>
      <c r="CA3609" s="1"/>
      <c r="CB3609" s="1"/>
      <c r="CC3609" s="1"/>
      <c r="CD3609" s="1"/>
      <c r="CE3609" s="1"/>
      <c r="CF3609" s="1"/>
      <c r="CG3609" s="1"/>
      <c r="CH3609" s="1"/>
      <c r="CI3609" s="1"/>
      <c r="CJ3609" s="1"/>
      <c r="CK3609" s="1"/>
      <c r="CL3609" s="1"/>
      <c r="CM3609" s="1"/>
      <c r="CN3609" s="1"/>
      <c r="CO3609" s="1"/>
      <c r="CP3609" s="1"/>
      <c r="CQ3609" s="1"/>
      <c r="CR3609" s="1"/>
      <c r="CS3609" s="1"/>
      <c r="CT3609" s="1"/>
      <c r="CU3609" s="1"/>
      <c r="CV3609" s="1"/>
      <c r="CW3609" s="1"/>
      <c r="CX3609" s="1"/>
      <c r="CY3609" s="1"/>
      <c r="CZ3609" s="1"/>
      <c r="DA3609" s="1"/>
      <c r="DB3609" s="1"/>
      <c r="DC3609" s="1"/>
      <c r="DD3609" s="1"/>
      <c r="DE3609" s="1"/>
    </row>
    <row r="3610" spans="15:109">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c r="BJ3610" s="1"/>
      <c r="BK3610" s="1"/>
      <c r="BL3610" s="1"/>
      <c r="BM3610" s="1"/>
      <c r="BN3610" s="1"/>
      <c r="BO3610" s="1"/>
      <c r="BP3610" s="1"/>
      <c r="BQ3610" s="1"/>
      <c r="BR3610" s="1"/>
      <c r="BS3610" s="1"/>
      <c r="BT3610" s="1"/>
      <c r="BU3610" s="1"/>
      <c r="BV3610" s="1"/>
      <c r="BW3610" s="1"/>
      <c r="BX3610" s="1"/>
      <c r="BY3610" s="1"/>
      <c r="BZ3610" s="1"/>
      <c r="CA3610" s="1"/>
      <c r="CB3610" s="1"/>
      <c r="CC3610" s="1"/>
      <c r="CD3610" s="1"/>
      <c r="CE3610" s="1"/>
      <c r="CF3610" s="1"/>
      <c r="CG3610" s="1"/>
      <c r="CH3610" s="1"/>
      <c r="CI3610" s="1"/>
      <c r="CJ3610" s="1"/>
      <c r="CK3610" s="1"/>
      <c r="CL3610" s="1"/>
      <c r="CM3610" s="1"/>
      <c r="CN3610" s="1"/>
      <c r="CO3610" s="1"/>
      <c r="CP3610" s="1"/>
      <c r="CQ3610" s="1"/>
      <c r="CR3610" s="1"/>
      <c r="CS3610" s="1"/>
      <c r="CT3610" s="1"/>
      <c r="CU3610" s="1"/>
      <c r="CV3610" s="1"/>
      <c r="CW3610" s="1"/>
      <c r="CX3610" s="1"/>
      <c r="CY3610" s="1"/>
      <c r="CZ3610" s="1"/>
      <c r="DA3610" s="1"/>
      <c r="DB3610" s="1"/>
      <c r="DC3610" s="1"/>
      <c r="DD3610" s="1"/>
      <c r="DE3610" s="1"/>
    </row>
    <row r="3611" spans="15:109">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c r="BJ3611" s="1"/>
      <c r="BK3611" s="1"/>
      <c r="BL3611" s="1"/>
      <c r="BM3611" s="1"/>
      <c r="BN3611" s="1"/>
      <c r="BO3611" s="1"/>
      <c r="BP3611" s="1"/>
      <c r="BQ3611" s="1"/>
      <c r="BR3611" s="1"/>
      <c r="BS3611" s="1"/>
      <c r="BT3611" s="1"/>
      <c r="BU3611" s="1"/>
      <c r="BV3611" s="1"/>
      <c r="BW3611" s="1"/>
      <c r="BX3611" s="1"/>
      <c r="BY3611" s="1"/>
      <c r="BZ3611" s="1"/>
      <c r="CA3611" s="1"/>
      <c r="CB3611" s="1"/>
      <c r="CC3611" s="1"/>
      <c r="CD3611" s="1"/>
      <c r="CE3611" s="1"/>
      <c r="CF3611" s="1"/>
      <c r="CG3611" s="1"/>
      <c r="CH3611" s="1"/>
      <c r="CI3611" s="1"/>
      <c r="CJ3611" s="1"/>
      <c r="CK3611" s="1"/>
      <c r="CL3611" s="1"/>
      <c r="CM3611" s="1"/>
      <c r="CN3611" s="1"/>
      <c r="CO3611" s="1"/>
      <c r="CP3611" s="1"/>
      <c r="CQ3611" s="1"/>
      <c r="CR3611" s="1"/>
      <c r="CS3611" s="1"/>
      <c r="CT3611" s="1"/>
      <c r="CU3611" s="1"/>
      <c r="CV3611" s="1"/>
      <c r="CW3611" s="1"/>
      <c r="CX3611" s="1"/>
      <c r="CY3611" s="1"/>
      <c r="CZ3611" s="1"/>
      <c r="DA3611" s="1"/>
      <c r="DB3611" s="1"/>
      <c r="DC3611" s="1"/>
      <c r="DD3611" s="1"/>
      <c r="DE3611" s="1"/>
    </row>
    <row r="3612" spans="15:109">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c r="BJ3612" s="1"/>
      <c r="BK3612" s="1"/>
      <c r="BL3612" s="1"/>
      <c r="BM3612" s="1"/>
      <c r="BN3612" s="1"/>
      <c r="BO3612" s="1"/>
      <c r="BP3612" s="1"/>
      <c r="BQ3612" s="1"/>
      <c r="BR3612" s="1"/>
      <c r="BS3612" s="1"/>
      <c r="BT3612" s="1"/>
      <c r="BU3612" s="1"/>
      <c r="BV3612" s="1"/>
      <c r="BW3612" s="1"/>
      <c r="BX3612" s="1"/>
      <c r="BY3612" s="1"/>
      <c r="BZ3612" s="1"/>
      <c r="CA3612" s="1"/>
      <c r="CB3612" s="1"/>
      <c r="CC3612" s="1"/>
      <c r="CD3612" s="1"/>
      <c r="CE3612" s="1"/>
      <c r="CF3612" s="1"/>
      <c r="CG3612" s="1"/>
      <c r="CH3612" s="1"/>
      <c r="CI3612" s="1"/>
      <c r="CJ3612" s="1"/>
      <c r="CK3612" s="1"/>
      <c r="CL3612" s="1"/>
      <c r="CM3612" s="1"/>
      <c r="CN3612" s="1"/>
      <c r="CO3612" s="1"/>
      <c r="CP3612" s="1"/>
      <c r="CQ3612" s="1"/>
      <c r="CR3612" s="1"/>
      <c r="CS3612" s="1"/>
      <c r="CT3612" s="1"/>
      <c r="CU3612" s="1"/>
      <c r="CV3612" s="1"/>
      <c r="CW3612" s="1"/>
      <c r="CX3612" s="1"/>
      <c r="CY3612" s="1"/>
      <c r="CZ3612" s="1"/>
      <c r="DA3612" s="1"/>
      <c r="DB3612" s="1"/>
      <c r="DC3612" s="1"/>
      <c r="DD3612" s="1"/>
      <c r="DE3612" s="1"/>
    </row>
    <row r="3613" spans="15:109">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c r="BJ3613" s="1"/>
      <c r="BK3613" s="1"/>
      <c r="BL3613" s="1"/>
      <c r="BM3613" s="1"/>
      <c r="BN3613" s="1"/>
      <c r="BO3613" s="1"/>
      <c r="BP3613" s="1"/>
      <c r="BQ3613" s="1"/>
      <c r="BR3613" s="1"/>
      <c r="BS3613" s="1"/>
      <c r="BT3613" s="1"/>
      <c r="BU3613" s="1"/>
      <c r="BV3613" s="1"/>
      <c r="BW3613" s="1"/>
      <c r="BX3613" s="1"/>
      <c r="BY3613" s="1"/>
      <c r="BZ3613" s="1"/>
      <c r="CA3613" s="1"/>
      <c r="CB3613" s="1"/>
      <c r="CC3613" s="1"/>
      <c r="CD3613" s="1"/>
      <c r="CE3613" s="1"/>
      <c r="CF3613" s="1"/>
      <c r="CG3613" s="1"/>
      <c r="CH3613" s="1"/>
      <c r="CI3613" s="1"/>
      <c r="CJ3613" s="1"/>
      <c r="CK3613" s="1"/>
      <c r="CL3613" s="1"/>
      <c r="CM3613" s="1"/>
      <c r="CN3613" s="1"/>
      <c r="CO3613" s="1"/>
      <c r="CP3613" s="1"/>
      <c r="CQ3613" s="1"/>
      <c r="CR3613" s="1"/>
      <c r="CS3613" s="1"/>
      <c r="CT3613" s="1"/>
      <c r="CU3613" s="1"/>
      <c r="CV3613" s="1"/>
      <c r="CW3613" s="1"/>
      <c r="CX3613" s="1"/>
      <c r="CY3613" s="1"/>
      <c r="CZ3613" s="1"/>
      <c r="DA3613" s="1"/>
      <c r="DB3613" s="1"/>
      <c r="DC3613" s="1"/>
      <c r="DD3613" s="1"/>
      <c r="DE3613" s="1"/>
    </row>
    <row r="3614" spans="15:109">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c r="BJ3614" s="1"/>
      <c r="BK3614" s="1"/>
      <c r="BL3614" s="1"/>
      <c r="BM3614" s="1"/>
      <c r="BN3614" s="1"/>
      <c r="BO3614" s="1"/>
      <c r="BP3614" s="1"/>
      <c r="BQ3614" s="1"/>
      <c r="BR3614" s="1"/>
      <c r="BS3614" s="1"/>
      <c r="BT3614" s="1"/>
      <c r="BU3614" s="1"/>
      <c r="BV3614" s="1"/>
      <c r="BW3614" s="1"/>
      <c r="BX3614" s="1"/>
      <c r="BY3614" s="1"/>
      <c r="BZ3614" s="1"/>
      <c r="CA3614" s="1"/>
      <c r="CB3614" s="1"/>
      <c r="CC3614" s="1"/>
      <c r="CD3614" s="1"/>
      <c r="CE3614" s="1"/>
      <c r="CF3614" s="1"/>
      <c r="CG3614" s="1"/>
      <c r="CH3614" s="1"/>
      <c r="CI3614" s="1"/>
      <c r="CJ3614" s="1"/>
      <c r="CK3614" s="1"/>
      <c r="CL3614" s="1"/>
      <c r="CM3614" s="1"/>
      <c r="CN3614" s="1"/>
      <c r="CO3614" s="1"/>
      <c r="CP3614" s="1"/>
      <c r="CQ3614" s="1"/>
      <c r="CR3614" s="1"/>
      <c r="CS3614" s="1"/>
      <c r="CT3614" s="1"/>
      <c r="CU3614" s="1"/>
      <c r="CV3614" s="1"/>
      <c r="CW3614" s="1"/>
      <c r="CX3614" s="1"/>
      <c r="CY3614" s="1"/>
      <c r="CZ3614" s="1"/>
      <c r="DA3614" s="1"/>
      <c r="DB3614" s="1"/>
      <c r="DC3614" s="1"/>
      <c r="DD3614" s="1"/>
      <c r="DE3614" s="1"/>
    </row>
    <row r="3615" spans="15:109">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c r="BJ3615" s="1"/>
      <c r="BK3615" s="1"/>
      <c r="BL3615" s="1"/>
      <c r="BM3615" s="1"/>
      <c r="BN3615" s="1"/>
      <c r="BO3615" s="1"/>
      <c r="BP3615" s="1"/>
      <c r="BQ3615" s="1"/>
      <c r="BR3615" s="1"/>
      <c r="BS3615" s="1"/>
      <c r="BT3615" s="1"/>
      <c r="BU3615" s="1"/>
      <c r="BV3615" s="1"/>
      <c r="BW3615" s="1"/>
      <c r="BX3615" s="1"/>
      <c r="BY3615" s="1"/>
      <c r="BZ3615" s="1"/>
      <c r="CA3615" s="1"/>
      <c r="CB3615" s="1"/>
      <c r="CC3615" s="1"/>
      <c r="CD3615" s="1"/>
      <c r="CE3615" s="1"/>
      <c r="CF3615" s="1"/>
      <c r="CG3615" s="1"/>
      <c r="CH3615" s="1"/>
      <c r="CI3615" s="1"/>
      <c r="CJ3615" s="1"/>
      <c r="CK3615" s="1"/>
      <c r="CL3615" s="1"/>
      <c r="CM3615" s="1"/>
      <c r="CN3615" s="1"/>
      <c r="CO3615" s="1"/>
      <c r="CP3615" s="1"/>
      <c r="CQ3615" s="1"/>
      <c r="CR3615" s="1"/>
      <c r="CS3615" s="1"/>
      <c r="CT3615" s="1"/>
      <c r="CU3615" s="1"/>
      <c r="CV3615" s="1"/>
      <c r="CW3615" s="1"/>
      <c r="CX3615" s="1"/>
      <c r="CY3615" s="1"/>
      <c r="CZ3615" s="1"/>
      <c r="DA3615" s="1"/>
      <c r="DB3615" s="1"/>
      <c r="DC3615" s="1"/>
      <c r="DD3615" s="1"/>
      <c r="DE3615" s="1"/>
    </row>
    <row r="3616" spans="15:109">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c r="BJ3616" s="1"/>
      <c r="BK3616" s="1"/>
      <c r="BL3616" s="1"/>
      <c r="BM3616" s="1"/>
      <c r="BN3616" s="1"/>
      <c r="BO3616" s="1"/>
      <c r="BP3616" s="1"/>
      <c r="BQ3616" s="1"/>
      <c r="BR3616" s="1"/>
      <c r="BS3616" s="1"/>
      <c r="BT3616" s="1"/>
      <c r="BU3616" s="1"/>
      <c r="BV3616" s="1"/>
      <c r="BW3616" s="1"/>
      <c r="BX3616" s="1"/>
      <c r="BY3616" s="1"/>
      <c r="BZ3616" s="1"/>
      <c r="CA3616" s="1"/>
      <c r="CB3616" s="1"/>
      <c r="CC3616" s="1"/>
      <c r="CD3616" s="1"/>
      <c r="CE3616" s="1"/>
      <c r="CF3616" s="1"/>
      <c r="CG3616" s="1"/>
      <c r="CH3616" s="1"/>
      <c r="CI3616" s="1"/>
      <c r="CJ3616" s="1"/>
      <c r="CK3616" s="1"/>
      <c r="CL3616" s="1"/>
      <c r="CM3616" s="1"/>
      <c r="CN3616" s="1"/>
      <c r="CO3616" s="1"/>
      <c r="CP3616" s="1"/>
      <c r="CQ3616" s="1"/>
      <c r="CR3616" s="1"/>
      <c r="CS3616" s="1"/>
      <c r="CT3616" s="1"/>
      <c r="CU3616" s="1"/>
      <c r="CV3616" s="1"/>
      <c r="CW3616" s="1"/>
      <c r="CX3616" s="1"/>
      <c r="CY3616" s="1"/>
      <c r="CZ3616" s="1"/>
      <c r="DA3616" s="1"/>
      <c r="DB3616" s="1"/>
      <c r="DC3616" s="1"/>
      <c r="DD3616" s="1"/>
      <c r="DE3616" s="1"/>
    </row>
    <row r="3617" spans="15:109">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c r="BJ3617" s="1"/>
      <c r="BK3617" s="1"/>
      <c r="BL3617" s="1"/>
      <c r="BM3617" s="1"/>
      <c r="BN3617" s="1"/>
      <c r="BO3617" s="1"/>
      <c r="BP3617" s="1"/>
      <c r="BQ3617" s="1"/>
      <c r="BR3617" s="1"/>
      <c r="BS3617" s="1"/>
      <c r="BT3617" s="1"/>
      <c r="BU3617" s="1"/>
      <c r="BV3617" s="1"/>
      <c r="BW3617" s="1"/>
      <c r="BX3617" s="1"/>
      <c r="BY3617" s="1"/>
      <c r="BZ3617" s="1"/>
      <c r="CA3617" s="1"/>
      <c r="CB3617" s="1"/>
      <c r="CC3617" s="1"/>
      <c r="CD3617" s="1"/>
      <c r="CE3617" s="1"/>
      <c r="CF3617" s="1"/>
      <c r="CG3617" s="1"/>
      <c r="CH3617" s="1"/>
      <c r="CI3617" s="1"/>
      <c r="CJ3617" s="1"/>
      <c r="CK3617" s="1"/>
      <c r="CL3617" s="1"/>
      <c r="CM3617" s="1"/>
      <c r="CN3617" s="1"/>
      <c r="CO3617" s="1"/>
      <c r="CP3617" s="1"/>
      <c r="CQ3617" s="1"/>
      <c r="CR3617" s="1"/>
      <c r="CS3617" s="1"/>
      <c r="CT3617" s="1"/>
      <c r="CU3617" s="1"/>
      <c r="CV3617" s="1"/>
      <c r="CW3617" s="1"/>
      <c r="CX3617" s="1"/>
      <c r="CY3617" s="1"/>
      <c r="CZ3617" s="1"/>
      <c r="DA3617" s="1"/>
      <c r="DB3617" s="1"/>
      <c r="DC3617" s="1"/>
      <c r="DD3617" s="1"/>
      <c r="DE3617" s="1"/>
    </row>
    <row r="3618" spans="15:109">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c r="BJ3618" s="1"/>
      <c r="BK3618" s="1"/>
      <c r="BL3618" s="1"/>
      <c r="BM3618" s="1"/>
      <c r="BN3618" s="1"/>
      <c r="BO3618" s="1"/>
      <c r="BP3618" s="1"/>
      <c r="BQ3618" s="1"/>
      <c r="BR3618" s="1"/>
      <c r="BS3618" s="1"/>
      <c r="BT3618" s="1"/>
      <c r="BU3618" s="1"/>
      <c r="BV3618" s="1"/>
      <c r="BW3618" s="1"/>
      <c r="BX3618" s="1"/>
      <c r="BY3618" s="1"/>
      <c r="BZ3618" s="1"/>
      <c r="CA3618" s="1"/>
      <c r="CB3618" s="1"/>
      <c r="CC3618" s="1"/>
      <c r="CD3618" s="1"/>
      <c r="CE3618" s="1"/>
      <c r="CF3618" s="1"/>
      <c r="CG3618" s="1"/>
      <c r="CH3618" s="1"/>
      <c r="CI3618" s="1"/>
      <c r="CJ3618" s="1"/>
      <c r="CK3618" s="1"/>
      <c r="CL3618" s="1"/>
      <c r="CM3618" s="1"/>
      <c r="CN3618" s="1"/>
      <c r="CO3618" s="1"/>
      <c r="CP3618" s="1"/>
      <c r="CQ3618" s="1"/>
      <c r="CR3618" s="1"/>
      <c r="CS3618" s="1"/>
      <c r="CT3618" s="1"/>
      <c r="CU3618" s="1"/>
      <c r="CV3618" s="1"/>
      <c r="CW3618" s="1"/>
      <c r="CX3618" s="1"/>
      <c r="CY3618" s="1"/>
      <c r="CZ3618" s="1"/>
      <c r="DA3618" s="1"/>
      <c r="DB3618" s="1"/>
      <c r="DC3618" s="1"/>
      <c r="DD3618" s="1"/>
      <c r="DE3618" s="1"/>
    </row>
    <row r="3619" spans="15:109">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c r="BJ3619" s="1"/>
      <c r="BK3619" s="1"/>
      <c r="BL3619" s="1"/>
      <c r="BM3619" s="1"/>
      <c r="BN3619" s="1"/>
      <c r="BO3619" s="1"/>
      <c r="BP3619" s="1"/>
      <c r="BQ3619" s="1"/>
      <c r="BR3619" s="1"/>
      <c r="BS3619" s="1"/>
      <c r="BT3619" s="1"/>
      <c r="BU3619" s="1"/>
      <c r="BV3619" s="1"/>
      <c r="BW3619" s="1"/>
      <c r="BX3619" s="1"/>
      <c r="BY3619" s="1"/>
      <c r="BZ3619" s="1"/>
      <c r="CA3619" s="1"/>
      <c r="CB3619" s="1"/>
      <c r="CC3619" s="1"/>
      <c r="CD3619" s="1"/>
      <c r="CE3619" s="1"/>
      <c r="CF3619" s="1"/>
      <c r="CG3619" s="1"/>
      <c r="CH3619" s="1"/>
      <c r="CI3619" s="1"/>
      <c r="CJ3619" s="1"/>
      <c r="CK3619" s="1"/>
      <c r="CL3619" s="1"/>
      <c r="CM3619" s="1"/>
      <c r="CN3619" s="1"/>
      <c r="CO3619" s="1"/>
      <c r="CP3619" s="1"/>
      <c r="CQ3619" s="1"/>
      <c r="CR3619" s="1"/>
      <c r="CS3619" s="1"/>
      <c r="CT3619" s="1"/>
      <c r="CU3619" s="1"/>
      <c r="CV3619" s="1"/>
      <c r="CW3619" s="1"/>
      <c r="CX3619" s="1"/>
      <c r="CY3619" s="1"/>
      <c r="CZ3619" s="1"/>
      <c r="DA3619" s="1"/>
      <c r="DB3619" s="1"/>
      <c r="DC3619" s="1"/>
      <c r="DD3619" s="1"/>
      <c r="DE3619" s="1"/>
    </row>
    <row r="3620" spans="15:109">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c r="BJ3620" s="1"/>
      <c r="BK3620" s="1"/>
      <c r="BL3620" s="1"/>
      <c r="BM3620" s="1"/>
      <c r="BN3620" s="1"/>
      <c r="BO3620" s="1"/>
      <c r="BP3620" s="1"/>
      <c r="BQ3620" s="1"/>
      <c r="BR3620" s="1"/>
      <c r="BS3620" s="1"/>
      <c r="BT3620" s="1"/>
      <c r="BU3620" s="1"/>
      <c r="BV3620" s="1"/>
      <c r="BW3620" s="1"/>
      <c r="BX3620" s="1"/>
      <c r="BY3620" s="1"/>
      <c r="BZ3620" s="1"/>
      <c r="CA3620" s="1"/>
      <c r="CB3620" s="1"/>
      <c r="CC3620" s="1"/>
      <c r="CD3620" s="1"/>
      <c r="CE3620" s="1"/>
      <c r="CF3620" s="1"/>
      <c r="CG3620" s="1"/>
      <c r="CH3620" s="1"/>
      <c r="CI3620" s="1"/>
      <c r="CJ3620" s="1"/>
      <c r="CK3620" s="1"/>
      <c r="CL3620" s="1"/>
      <c r="CM3620" s="1"/>
      <c r="CN3620" s="1"/>
      <c r="CO3620" s="1"/>
      <c r="CP3620" s="1"/>
      <c r="CQ3620" s="1"/>
      <c r="CR3620" s="1"/>
      <c r="CS3620" s="1"/>
      <c r="CT3620" s="1"/>
      <c r="CU3620" s="1"/>
      <c r="CV3620" s="1"/>
      <c r="CW3620" s="1"/>
      <c r="CX3620" s="1"/>
      <c r="CY3620" s="1"/>
      <c r="CZ3620" s="1"/>
      <c r="DA3620" s="1"/>
      <c r="DB3620" s="1"/>
      <c r="DC3620" s="1"/>
      <c r="DD3620" s="1"/>
      <c r="DE3620" s="1"/>
    </row>
    <row r="3621" spans="15:109">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c r="BJ3621" s="1"/>
      <c r="BK3621" s="1"/>
      <c r="BL3621" s="1"/>
      <c r="BM3621" s="1"/>
      <c r="BN3621" s="1"/>
      <c r="BO3621" s="1"/>
      <c r="BP3621" s="1"/>
      <c r="BQ3621" s="1"/>
      <c r="BR3621" s="1"/>
      <c r="BS3621" s="1"/>
      <c r="BT3621" s="1"/>
      <c r="BU3621" s="1"/>
      <c r="BV3621" s="1"/>
      <c r="BW3621" s="1"/>
      <c r="BX3621" s="1"/>
      <c r="BY3621" s="1"/>
      <c r="BZ3621" s="1"/>
      <c r="CA3621" s="1"/>
      <c r="CB3621" s="1"/>
      <c r="CC3621" s="1"/>
      <c r="CD3621" s="1"/>
      <c r="CE3621" s="1"/>
      <c r="CF3621" s="1"/>
      <c r="CG3621" s="1"/>
      <c r="CH3621" s="1"/>
      <c r="CI3621" s="1"/>
      <c r="CJ3621" s="1"/>
      <c r="CK3621" s="1"/>
      <c r="CL3621" s="1"/>
      <c r="CM3621" s="1"/>
      <c r="CN3621" s="1"/>
      <c r="CO3621" s="1"/>
      <c r="CP3621" s="1"/>
      <c r="CQ3621" s="1"/>
      <c r="CR3621" s="1"/>
      <c r="CS3621" s="1"/>
      <c r="CT3621" s="1"/>
      <c r="CU3621" s="1"/>
      <c r="CV3621" s="1"/>
      <c r="CW3621" s="1"/>
      <c r="CX3621" s="1"/>
      <c r="CY3621" s="1"/>
      <c r="CZ3621" s="1"/>
      <c r="DA3621" s="1"/>
      <c r="DB3621" s="1"/>
      <c r="DC3621" s="1"/>
      <c r="DD3621" s="1"/>
      <c r="DE3621" s="1"/>
    </row>
    <row r="3622" spans="15:109">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c r="BJ3622" s="1"/>
      <c r="BK3622" s="1"/>
      <c r="BL3622" s="1"/>
      <c r="BM3622" s="1"/>
      <c r="BN3622" s="1"/>
      <c r="BO3622" s="1"/>
      <c r="BP3622" s="1"/>
      <c r="BQ3622" s="1"/>
      <c r="BR3622" s="1"/>
      <c r="BS3622" s="1"/>
      <c r="BT3622" s="1"/>
      <c r="BU3622" s="1"/>
      <c r="BV3622" s="1"/>
      <c r="BW3622" s="1"/>
      <c r="BX3622" s="1"/>
      <c r="BY3622" s="1"/>
      <c r="BZ3622" s="1"/>
      <c r="CA3622" s="1"/>
      <c r="CB3622" s="1"/>
      <c r="CC3622" s="1"/>
      <c r="CD3622" s="1"/>
      <c r="CE3622" s="1"/>
      <c r="CF3622" s="1"/>
      <c r="CG3622" s="1"/>
      <c r="CH3622" s="1"/>
      <c r="CI3622" s="1"/>
      <c r="CJ3622" s="1"/>
      <c r="CK3622" s="1"/>
      <c r="CL3622" s="1"/>
      <c r="CM3622" s="1"/>
      <c r="CN3622" s="1"/>
      <c r="CO3622" s="1"/>
      <c r="CP3622" s="1"/>
      <c r="CQ3622" s="1"/>
      <c r="CR3622" s="1"/>
      <c r="CS3622" s="1"/>
      <c r="CT3622" s="1"/>
      <c r="CU3622" s="1"/>
      <c r="CV3622" s="1"/>
      <c r="CW3622" s="1"/>
      <c r="CX3622" s="1"/>
      <c r="CY3622" s="1"/>
      <c r="CZ3622" s="1"/>
      <c r="DA3622" s="1"/>
      <c r="DB3622" s="1"/>
      <c r="DC3622" s="1"/>
      <c r="DD3622" s="1"/>
      <c r="DE3622" s="1"/>
    </row>
    <row r="3623" spans="15:109">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c r="BJ3623" s="1"/>
      <c r="BK3623" s="1"/>
      <c r="BL3623" s="1"/>
      <c r="BM3623" s="1"/>
      <c r="BN3623" s="1"/>
      <c r="BO3623" s="1"/>
      <c r="BP3623" s="1"/>
      <c r="BQ3623" s="1"/>
      <c r="BR3623" s="1"/>
      <c r="BS3623" s="1"/>
      <c r="BT3623" s="1"/>
      <c r="BU3623" s="1"/>
      <c r="BV3623" s="1"/>
      <c r="BW3623" s="1"/>
      <c r="BX3623" s="1"/>
      <c r="BY3623" s="1"/>
      <c r="BZ3623" s="1"/>
      <c r="CA3623" s="1"/>
      <c r="CB3623" s="1"/>
      <c r="CC3623" s="1"/>
      <c r="CD3623" s="1"/>
      <c r="CE3623" s="1"/>
      <c r="CF3623" s="1"/>
      <c r="CG3623" s="1"/>
      <c r="CH3623" s="1"/>
      <c r="CI3623" s="1"/>
      <c r="CJ3623" s="1"/>
      <c r="CK3623" s="1"/>
      <c r="CL3623" s="1"/>
      <c r="CM3623" s="1"/>
      <c r="CN3623" s="1"/>
      <c r="CO3623" s="1"/>
      <c r="CP3623" s="1"/>
      <c r="CQ3623" s="1"/>
      <c r="CR3623" s="1"/>
      <c r="CS3623" s="1"/>
      <c r="CT3623" s="1"/>
      <c r="CU3623" s="1"/>
      <c r="CV3623" s="1"/>
      <c r="CW3623" s="1"/>
      <c r="CX3623" s="1"/>
      <c r="CY3623" s="1"/>
      <c r="CZ3623" s="1"/>
      <c r="DA3623" s="1"/>
      <c r="DB3623" s="1"/>
      <c r="DC3623" s="1"/>
      <c r="DD3623" s="1"/>
      <c r="DE3623" s="1"/>
    </row>
    <row r="3624" spans="15:109">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c r="BJ3624" s="1"/>
      <c r="BK3624" s="1"/>
      <c r="BL3624" s="1"/>
      <c r="BM3624" s="1"/>
      <c r="BN3624" s="1"/>
      <c r="BO3624" s="1"/>
      <c r="BP3624" s="1"/>
      <c r="BQ3624" s="1"/>
      <c r="BR3624" s="1"/>
      <c r="BS3624" s="1"/>
      <c r="BT3624" s="1"/>
      <c r="BU3624" s="1"/>
      <c r="BV3624" s="1"/>
      <c r="BW3624" s="1"/>
      <c r="BX3624" s="1"/>
      <c r="BY3624" s="1"/>
      <c r="BZ3624" s="1"/>
      <c r="CA3624" s="1"/>
      <c r="CB3624" s="1"/>
      <c r="CC3624" s="1"/>
      <c r="CD3624" s="1"/>
      <c r="CE3624" s="1"/>
      <c r="CF3624" s="1"/>
      <c r="CG3624" s="1"/>
      <c r="CH3624" s="1"/>
      <c r="CI3624" s="1"/>
      <c r="CJ3624" s="1"/>
      <c r="CK3624" s="1"/>
      <c r="CL3624" s="1"/>
      <c r="CM3624" s="1"/>
      <c r="CN3624" s="1"/>
      <c r="CO3624" s="1"/>
      <c r="CP3624" s="1"/>
      <c r="CQ3624" s="1"/>
      <c r="CR3624" s="1"/>
      <c r="CS3624" s="1"/>
      <c r="CT3624" s="1"/>
      <c r="CU3624" s="1"/>
      <c r="CV3624" s="1"/>
      <c r="CW3624" s="1"/>
      <c r="CX3624" s="1"/>
      <c r="CY3624" s="1"/>
      <c r="CZ3624" s="1"/>
      <c r="DA3624" s="1"/>
      <c r="DB3624" s="1"/>
      <c r="DC3624" s="1"/>
      <c r="DD3624" s="1"/>
      <c r="DE3624" s="1"/>
    </row>
    <row r="3625" spans="15:109">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c r="BJ3625" s="1"/>
      <c r="BK3625" s="1"/>
      <c r="BL3625" s="1"/>
      <c r="BM3625" s="1"/>
      <c r="BN3625" s="1"/>
      <c r="BO3625" s="1"/>
      <c r="BP3625" s="1"/>
      <c r="BQ3625" s="1"/>
      <c r="BR3625" s="1"/>
      <c r="BS3625" s="1"/>
      <c r="BT3625" s="1"/>
      <c r="BU3625" s="1"/>
      <c r="BV3625" s="1"/>
      <c r="BW3625" s="1"/>
      <c r="BX3625" s="1"/>
      <c r="BY3625" s="1"/>
      <c r="BZ3625" s="1"/>
      <c r="CA3625" s="1"/>
      <c r="CB3625" s="1"/>
      <c r="CC3625" s="1"/>
      <c r="CD3625" s="1"/>
      <c r="CE3625" s="1"/>
      <c r="CF3625" s="1"/>
      <c r="CG3625" s="1"/>
      <c r="CH3625" s="1"/>
      <c r="CI3625" s="1"/>
      <c r="CJ3625" s="1"/>
      <c r="CK3625" s="1"/>
      <c r="CL3625" s="1"/>
      <c r="CM3625" s="1"/>
      <c r="CN3625" s="1"/>
      <c r="CO3625" s="1"/>
      <c r="CP3625" s="1"/>
      <c r="CQ3625" s="1"/>
      <c r="CR3625" s="1"/>
      <c r="CS3625" s="1"/>
      <c r="CT3625" s="1"/>
      <c r="CU3625" s="1"/>
      <c r="CV3625" s="1"/>
      <c r="CW3625" s="1"/>
      <c r="CX3625" s="1"/>
      <c r="CY3625" s="1"/>
      <c r="CZ3625" s="1"/>
      <c r="DA3625" s="1"/>
      <c r="DB3625" s="1"/>
      <c r="DC3625" s="1"/>
      <c r="DD3625" s="1"/>
      <c r="DE3625" s="1"/>
    </row>
    <row r="3626" spans="15:109">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c r="BJ3626" s="1"/>
      <c r="BK3626" s="1"/>
      <c r="BL3626" s="1"/>
      <c r="BM3626" s="1"/>
      <c r="BN3626" s="1"/>
      <c r="BO3626" s="1"/>
      <c r="BP3626" s="1"/>
      <c r="BQ3626" s="1"/>
      <c r="BR3626" s="1"/>
      <c r="BS3626" s="1"/>
      <c r="BT3626" s="1"/>
      <c r="BU3626" s="1"/>
      <c r="BV3626" s="1"/>
      <c r="BW3626" s="1"/>
      <c r="BX3626" s="1"/>
      <c r="BY3626" s="1"/>
      <c r="BZ3626" s="1"/>
      <c r="CA3626" s="1"/>
      <c r="CB3626" s="1"/>
      <c r="CC3626" s="1"/>
      <c r="CD3626" s="1"/>
      <c r="CE3626" s="1"/>
      <c r="CF3626" s="1"/>
      <c r="CG3626" s="1"/>
      <c r="CH3626" s="1"/>
      <c r="CI3626" s="1"/>
      <c r="CJ3626" s="1"/>
      <c r="CK3626" s="1"/>
      <c r="CL3626" s="1"/>
      <c r="CM3626" s="1"/>
      <c r="CN3626" s="1"/>
      <c r="CO3626" s="1"/>
      <c r="CP3626" s="1"/>
      <c r="CQ3626" s="1"/>
      <c r="CR3626" s="1"/>
      <c r="CS3626" s="1"/>
      <c r="CT3626" s="1"/>
      <c r="CU3626" s="1"/>
      <c r="CV3626" s="1"/>
      <c r="CW3626" s="1"/>
      <c r="CX3626" s="1"/>
      <c r="CY3626" s="1"/>
      <c r="CZ3626" s="1"/>
      <c r="DA3626" s="1"/>
      <c r="DB3626" s="1"/>
      <c r="DC3626" s="1"/>
      <c r="DD3626" s="1"/>
      <c r="DE3626" s="1"/>
    </row>
    <row r="3627" spans="15:109">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c r="BJ3627" s="1"/>
      <c r="BK3627" s="1"/>
      <c r="BL3627" s="1"/>
      <c r="BM3627" s="1"/>
      <c r="BN3627" s="1"/>
      <c r="BO3627" s="1"/>
      <c r="BP3627" s="1"/>
      <c r="BQ3627" s="1"/>
      <c r="BR3627" s="1"/>
      <c r="BS3627" s="1"/>
      <c r="BT3627" s="1"/>
      <c r="BU3627" s="1"/>
      <c r="BV3627" s="1"/>
      <c r="BW3627" s="1"/>
      <c r="BX3627" s="1"/>
      <c r="BY3627" s="1"/>
      <c r="BZ3627" s="1"/>
      <c r="CA3627" s="1"/>
      <c r="CB3627" s="1"/>
      <c r="CC3627" s="1"/>
      <c r="CD3627" s="1"/>
      <c r="CE3627" s="1"/>
      <c r="CF3627" s="1"/>
      <c r="CG3627" s="1"/>
      <c r="CH3627" s="1"/>
      <c r="CI3627" s="1"/>
      <c r="CJ3627" s="1"/>
      <c r="CK3627" s="1"/>
      <c r="CL3627" s="1"/>
      <c r="CM3627" s="1"/>
      <c r="CN3627" s="1"/>
      <c r="CO3627" s="1"/>
      <c r="CP3627" s="1"/>
      <c r="CQ3627" s="1"/>
      <c r="CR3627" s="1"/>
      <c r="CS3627" s="1"/>
      <c r="CT3627" s="1"/>
      <c r="CU3627" s="1"/>
      <c r="CV3627" s="1"/>
      <c r="CW3627" s="1"/>
      <c r="CX3627" s="1"/>
      <c r="CY3627" s="1"/>
      <c r="CZ3627" s="1"/>
      <c r="DA3627" s="1"/>
      <c r="DB3627" s="1"/>
      <c r="DC3627" s="1"/>
      <c r="DD3627" s="1"/>
      <c r="DE3627" s="1"/>
    </row>
    <row r="3628" spans="15:109">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c r="BJ3628" s="1"/>
      <c r="BK3628" s="1"/>
      <c r="BL3628" s="1"/>
      <c r="BM3628" s="1"/>
      <c r="BN3628" s="1"/>
      <c r="BO3628" s="1"/>
      <c r="BP3628" s="1"/>
      <c r="BQ3628" s="1"/>
      <c r="BR3628" s="1"/>
      <c r="BS3628" s="1"/>
      <c r="BT3628" s="1"/>
      <c r="BU3628" s="1"/>
      <c r="BV3628" s="1"/>
      <c r="BW3628" s="1"/>
      <c r="BX3628" s="1"/>
      <c r="BY3628" s="1"/>
      <c r="BZ3628" s="1"/>
      <c r="CA3628" s="1"/>
      <c r="CB3628" s="1"/>
      <c r="CC3628" s="1"/>
      <c r="CD3628" s="1"/>
      <c r="CE3628" s="1"/>
      <c r="CF3628" s="1"/>
      <c r="CG3628" s="1"/>
      <c r="CH3628" s="1"/>
      <c r="CI3628" s="1"/>
      <c r="CJ3628" s="1"/>
      <c r="CK3628" s="1"/>
      <c r="CL3628" s="1"/>
      <c r="CM3628" s="1"/>
      <c r="CN3628" s="1"/>
      <c r="CO3628" s="1"/>
      <c r="CP3628" s="1"/>
      <c r="CQ3628" s="1"/>
      <c r="CR3628" s="1"/>
      <c r="CS3628" s="1"/>
      <c r="CT3628" s="1"/>
      <c r="CU3628" s="1"/>
      <c r="CV3628" s="1"/>
      <c r="CW3628" s="1"/>
      <c r="CX3628" s="1"/>
      <c r="CY3628" s="1"/>
      <c r="CZ3628" s="1"/>
      <c r="DA3628" s="1"/>
      <c r="DB3628" s="1"/>
      <c r="DC3628" s="1"/>
      <c r="DD3628" s="1"/>
      <c r="DE3628" s="1"/>
    </row>
    <row r="3629" spans="15:109">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c r="BJ3629" s="1"/>
      <c r="BK3629" s="1"/>
      <c r="BL3629" s="1"/>
      <c r="BM3629" s="1"/>
      <c r="BN3629" s="1"/>
      <c r="BO3629" s="1"/>
      <c r="BP3629" s="1"/>
      <c r="BQ3629" s="1"/>
      <c r="BR3629" s="1"/>
      <c r="BS3629" s="1"/>
      <c r="BT3629" s="1"/>
      <c r="BU3629" s="1"/>
      <c r="BV3629" s="1"/>
      <c r="BW3629" s="1"/>
      <c r="BX3629" s="1"/>
      <c r="BY3629" s="1"/>
      <c r="BZ3629" s="1"/>
      <c r="CA3629" s="1"/>
      <c r="CB3629" s="1"/>
      <c r="CC3629" s="1"/>
      <c r="CD3629" s="1"/>
      <c r="CE3629" s="1"/>
      <c r="CF3629" s="1"/>
      <c r="CG3629" s="1"/>
      <c r="CH3629" s="1"/>
      <c r="CI3629" s="1"/>
      <c r="CJ3629" s="1"/>
      <c r="CK3629" s="1"/>
      <c r="CL3629" s="1"/>
      <c r="CM3629" s="1"/>
      <c r="CN3629" s="1"/>
      <c r="CO3629" s="1"/>
      <c r="CP3629" s="1"/>
      <c r="CQ3629" s="1"/>
      <c r="CR3629" s="1"/>
      <c r="CS3629" s="1"/>
      <c r="CT3629" s="1"/>
      <c r="CU3629" s="1"/>
      <c r="CV3629" s="1"/>
      <c r="CW3629" s="1"/>
      <c r="CX3629" s="1"/>
      <c r="CY3629" s="1"/>
      <c r="CZ3629" s="1"/>
      <c r="DA3629" s="1"/>
      <c r="DB3629" s="1"/>
      <c r="DC3629" s="1"/>
      <c r="DD3629" s="1"/>
      <c r="DE3629" s="1"/>
    </row>
    <row r="3630" spans="15:109">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c r="BJ3630" s="1"/>
      <c r="BK3630" s="1"/>
      <c r="BL3630" s="1"/>
      <c r="BM3630" s="1"/>
      <c r="BN3630" s="1"/>
      <c r="BO3630" s="1"/>
      <c r="BP3630" s="1"/>
      <c r="BQ3630" s="1"/>
      <c r="BR3630" s="1"/>
      <c r="BS3630" s="1"/>
      <c r="BT3630" s="1"/>
      <c r="BU3630" s="1"/>
      <c r="BV3630" s="1"/>
      <c r="BW3630" s="1"/>
      <c r="BX3630" s="1"/>
      <c r="BY3630" s="1"/>
      <c r="BZ3630" s="1"/>
      <c r="CA3630" s="1"/>
      <c r="CB3630" s="1"/>
      <c r="CC3630" s="1"/>
      <c r="CD3630" s="1"/>
      <c r="CE3630" s="1"/>
      <c r="CF3630" s="1"/>
      <c r="CG3630" s="1"/>
      <c r="CH3630" s="1"/>
      <c r="CI3630" s="1"/>
      <c r="CJ3630" s="1"/>
      <c r="CK3630" s="1"/>
      <c r="CL3630" s="1"/>
      <c r="CM3630" s="1"/>
      <c r="CN3630" s="1"/>
      <c r="CO3630" s="1"/>
      <c r="CP3630" s="1"/>
      <c r="CQ3630" s="1"/>
      <c r="CR3630" s="1"/>
      <c r="CS3630" s="1"/>
      <c r="CT3630" s="1"/>
      <c r="CU3630" s="1"/>
      <c r="CV3630" s="1"/>
      <c r="CW3630" s="1"/>
      <c r="CX3630" s="1"/>
      <c r="CY3630" s="1"/>
      <c r="CZ3630" s="1"/>
      <c r="DA3630" s="1"/>
      <c r="DB3630" s="1"/>
      <c r="DC3630" s="1"/>
      <c r="DD3630" s="1"/>
      <c r="DE3630" s="1"/>
    </row>
    <row r="3631" spans="15:109">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c r="BJ3631" s="1"/>
      <c r="BK3631" s="1"/>
      <c r="BL3631" s="1"/>
      <c r="BM3631" s="1"/>
      <c r="BN3631" s="1"/>
      <c r="BO3631" s="1"/>
      <c r="BP3631" s="1"/>
      <c r="BQ3631" s="1"/>
      <c r="BR3631" s="1"/>
      <c r="BS3631" s="1"/>
      <c r="BT3631" s="1"/>
      <c r="BU3631" s="1"/>
      <c r="BV3631" s="1"/>
      <c r="BW3631" s="1"/>
      <c r="BX3631" s="1"/>
      <c r="BY3631" s="1"/>
      <c r="BZ3631" s="1"/>
      <c r="CA3631" s="1"/>
      <c r="CB3631" s="1"/>
      <c r="CC3631" s="1"/>
      <c r="CD3631" s="1"/>
      <c r="CE3631" s="1"/>
      <c r="CF3631" s="1"/>
      <c r="CG3631" s="1"/>
      <c r="CH3631" s="1"/>
      <c r="CI3631" s="1"/>
      <c r="CJ3631" s="1"/>
      <c r="CK3631" s="1"/>
      <c r="CL3631" s="1"/>
      <c r="CM3631" s="1"/>
      <c r="CN3631" s="1"/>
      <c r="CO3631" s="1"/>
      <c r="CP3631" s="1"/>
      <c r="CQ3631" s="1"/>
      <c r="CR3631" s="1"/>
      <c r="CS3631" s="1"/>
      <c r="CT3631" s="1"/>
      <c r="CU3631" s="1"/>
      <c r="CV3631" s="1"/>
      <c r="CW3631" s="1"/>
      <c r="CX3631" s="1"/>
      <c r="CY3631" s="1"/>
      <c r="CZ3631" s="1"/>
      <c r="DA3631" s="1"/>
      <c r="DB3631" s="1"/>
      <c r="DC3631" s="1"/>
      <c r="DD3631" s="1"/>
      <c r="DE3631" s="1"/>
    </row>
    <row r="3632" spans="15:109">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c r="BJ3632" s="1"/>
      <c r="BK3632" s="1"/>
      <c r="BL3632" s="1"/>
      <c r="BM3632" s="1"/>
      <c r="BN3632" s="1"/>
      <c r="BO3632" s="1"/>
      <c r="BP3632" s="1"/>
      <c r="BQ3632" s="1"/>
      <c r="BR3632" s="1"/>
      <c r="BS3632" s="1"/>
      <c r="BT3632" s="1"/>
      <c r="BU3632" s="1"/>
      <c r="BV3632" s="1"/>
      <c r="BW3632" s="1"/>
      <c r="BX3632" s="1"/>
      <c r="BY3632" s="1"/>
      <c r="BZ3632" s="1"/>
      <c r="CA3632" s="1"/>
      <c r="CB3632" s="1"/>
      <c r="CC3632" s="1"/>
      <c r="CD3632" s="1"/>
      <c r="CE3632" s="1"/>
      <c r="CF3632" s="1"/>
      <c r="CG3632" s="1"/>
      <c r="CH3632" s="1"/>
      <c r="CI3632" s="1"/>
      <c r="CJ3632" s="1"/>
      <c r="CK3632" s="1"/>
      <c r="CL3632" s="1"/>
      <c r="CM3632" s="1"/>
      <c r="CN3632" s="1"/>
      <c r="CO3632" s="1"/>
      <c r="CP3632" s="1"/>
      <c r="CQ3632" s="1"/>
      <c r="CR3632" s="1"/>
      <c r="CS3632" s="1"/>
      <c r="CT3632" s="1"/>
      <c r="CU3632" s="1"/>
      <c r="CV3632" s="1"/>
      <c r="CW3632" s="1"/>
      <c r="CX3632" s="1"/>
      <c r="CY3632" s="1"/>
      <c r="CZ3632" s="1"/>
      <c r="DA3632" s="1"/>
      <c r="DB3632" s="1"/>
      <c r="DC3632" s="1"/>
      <c r="DD3632" s="1"/>
      <c r="DE3632" s="1"/>
    </row>
    <row r="3633" spans="15:109">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c r="BJ3633" s="1"/>
      <c r="BK3633" s="1"/>
      <c r="BL3633" s="1"/>
      <c r="BM3633" s="1"/>
      <c r="BN3633" s="1"/>
      <c r="BO3633" s="1"/>
      <c r="BP3633" s="1"/>
      <c r="BQ3633" s="1"/>
      <c r="BR3633" s="1"/>
      <c r="BS3633" s="1"/>
      <c r="BT3633" s="1"/>
      <c r="BU3633" s="1"/>
      <c r="BV3633" s="1"/>
      <c r="BW3633" s="1"/>
      <c r="BX3633" s="1"/>
      <c r="BY3633" s="1"/>
      <c r="BZ3633" s="1"/>
      <c r="CA3633" s="1"/>
      <c r="CB3633" s="1"/>
      <c r="CC3633" s="1"/>
      <c r="CD3633" s="1"/>
      <c r="CE3633" s="1"/>
      <c r="CF3633" s="1"/>
      <c r="CG3633" s="1"/>
      <c r="CH3633" s="1"/>
      <c r="CI3633" s="1"/>
      <c r="CJ3633" s="1"/>
      <c r="CK3633" s="1"/>
      <c r="CL3633" s="1"/>
      <c r="CM3633" s="1"/>
      <c r="CN3633" s="1"/>
      <c r="CO3633" s="1"/>
      <c r="CP3633" s="1"/>
      <c r="CQ3633" s="1"/>
      <c r="CR3633" s="1"/>
      <c r="CS3633" s="1"/>
      <c r="CT3633" s="1"/>
      <c r="CU3633" s="1"/>
      <c r="CV3633" s="1"/>
      <c r="CW3633" s="1"/>
      <c r="CX3633" s="1"/>
      <c r="CY3633" s="1"/>
      <c r="CZ3633" s="1"/>
      <c r="DA3633" s="1"/>
      <c r="DB3633" s="1"/>
      <c r="DC3633" s="1"/>
      <c r="DD3633" s="1"/>
      <c r="DE3633" s="1"/>
    </row>
    <row r="3634" spans="15:109">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c r="BJ3634" s="1"/>
      <c r="BK3634" s="1"/>
      <c r="BL3634" s="1"/>
      <c r="BM3634" s="1"/>
      <c r="BN3634" s="1"/>
      <c r="BO3634" s="1"/>
      <c r="BP3634" s="1"/>
      <c r="BQ3634" s="1"/>
      <c r="BR3634" s="1"/>
      <c r="BS3634" s="1"/>
      <c r="BT3634" s="1"/>
      <c r="BU3634" s="1"/>
      <c r="BV3634" s="1"/>
      <c r="BW3634" s="1"/>
      <c r="BX3634" s="1"/>
      <c r="BY3634" s="1"/>
      <c r="BZ3634" s="1"/>
      <c r="CA3634" s="1"/>
      <c r="CB3634" s="1"/>
      <c r="CC3634" s="1"/>
      <c r="CD3634" s="1"/>
      <c r="CE3634" s="1"/>
      <c r="CF3634" s="1"/>
      <c r="CG3634" s="1"/>
      <c r="CH3634" s="1"/>
      <c r="CI3634" s="1"/>
      <c r="CJ3634" s="1"/>
      <c r="CK3634" s="1"/>
      <c r="CL3634" s="1"/>
      <c r="CM3634" s="1"/>
      <c r="CN3634" s="1"/>
      <c r="CO3634" s="1"/>
      <c r="CP3634" s="1"/>
      <c r="CQ3634" s="1"/>
      <c r="CR3634" s="1"/>
      <c r="CS3634" s="1"/>
      <c r="CT3634" s="1"/>
      <c r="CU3634" s="1"/>
      <c r="CV3634" s="1"/>
      <c r="CW3634" s="1"/>
      <c r="CX3634" s="1"/>
      <c r="CY3634" s="1"/>
      <c r="CZ3634" s="1"/>
      <c r="DA3634" s="1"/>
      <c r="DB3634" s="1"/>
      <c r="DC3634" s="1"/>
      <c r="DD3634" s="1"/>
      <c r="DE3634" s="1"/>
    </row>
    <row r="3635" spans="15:109">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c r="BJ3635" s="1"/>
      <c r="BK3635" s="1"/>
      <c r="BL3635" s="1"/>
      <c r="BM3635" s="1"/>
      <c r="BN3635" s="1"/>
      <c r="BO3635" s="1"/>
      <c r="BP3635" s="1"/>
      <c r="BQ3635" s="1"/>
      <c r="BR3635" s="1"/>
      <c r="BS3635" s="1"/>
      <c r="BT3635" s="1"/>
      <c r="BU3635" s="1"/>
      <c r="BV3635" s="1"/>
      <c r="BW3635" s="1"/>
      <c r="BX3635" s="1"/>
      <c r="BY3635" s="1"/>
      <c r="BZ3635" s="1"/>
      <c r="CA3635" s="1"/>
      <c r="CB3635" s="1"/>
      <c r="CC3635" s="1"/>
      <c r="CD3635" s="1"/>
      <c r="CE3635" s="1"/>
      <c r="CF3635" s="1"/>
      <c r="CG3635" s="1"/>
      <c r="CH3635" s="1"/>
      <c r="CI3635" s="1"/>
      <c r="CJ3635" s="1"/>
      <c r="CK3635" s="1"/>
      <c r="CL3635" s="1"/>
      <c r="CM3635" s="1"/>
      <c r="CN3635" s="1"/>
      <c r="CO3635" s="1"/>
      <c r="CP3635" s="1"/>
      <c r="CQ3635" s="1"/>
      <c r="CR3635" s="1"/>
      <c r="CS3635" s="1"/>
      <c r="CT3635" s="1"/>
      <c r="CU3635" s="1"/>
      <c r="CV3635" s="1"/>
      <c r="CW3635" s="1"/>
      <c r="CX3635" s="1"/>
      <c r="CY3635" s="1"/>
      <c r="CZ3635" s="1"/>
      <c r="DA3635" s="1"/>
      <c r="DB3635" s="1"/>
      <c r="DC3635" s="1"/>
      <c r="DD3635" s="1"/>
      <c r="DE3635" s="1"/>
    </row>
    <row r="3636" spans="15:109">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c r="BJ3636" s="1"/>
      <c r="BK3636" s="1"/>
      <c r="BL3636" s="1"/>
      <c r="BM3636" s="1"/>
      <c r="BN3636" s="1"/>
      <c r="BO3636" s="1"/>
      <c r="BP3636" s="1"/>
      <c r="BQ3636" s="1"/>
      <c r="BR3636" s="1"/>
      <c r="BS3636" s="1"/>
      <c r="BT3636" s="1"/>
      <c r="BU3636" s="1"/>
      <c r="BV3636" s="1"/>
      <c r="BW3636" s="1"/>
      <c r="BX3636" s="1"/>
      <c r="BY3636" s="1"/>
      <c r="BZ3636" s="1"/>
      <c r="CA3636" s="1"/>
      <c r="CB3636" s="1"/>
      <c r="CC3636" s="1"/>
      <c r="CD3636" s="1"/>
      <c r="CE3636" s="1"/>
      <c r="CF3636" s="1"/>
      <c r="CG3636" s="1"/>
      <c r="CH3636" s="1"/>
      <c r="CI3636" s="1"/>
      <c r="CJ3636" s="1"/>
      <c r="CK3636" s="1"/>
      <c r="CL3636" s="1"/>
      <c r="CM3636" s="1"/>
      <c r="CN3636" s="1"/>
      <c r="CO3636" s="1"/>
      <c r="CP3636" s="1"/>
      <c r="CQ3636" s="1"/>
      <c r="CR3636" s="1"/>
      <c r="CS3636" s="1"/>
      <c r="CT3636" s="1"/>
      <c r="CU3636" s="1"/>
      <c r="CV3636" s="1"/>
      <c r="CW3636" s="1"/>
      <c r="CX3636" s="1"/>
      <c r="CY3636" s="1"/>
      <c r="CZ3636" s="1"/>
      <c r="DA3636" s="1"/>
      <c r="DB3636" s="1"/>
      <c r="DC3636" s="1"/>
      <c r="DD3636" s="1"/>
      <c r="DE3636" s="1"/>
    </row>
    <row r="3637" spans="15:109">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c r="BJ3637" s="1"/>
      <c r="BK3637" s="1"/>
      <c r="BL3637" s="1"/>
      <c r="BM3637" s="1"/>
      <c r="BN3637" s="1"/>
      <c r="BO3637" s="1"/>
      <c r="BP3637" s="1"/>
      <c r="BQ3637" s="1"/>
      <c r="BR3637" s="1"/>
      <c r="BS3637" s="1"/>
      <c r="BT3637" s="1"/>
      <c r="BU3637" s="1"/>
      <c r="BV3637" s="1"/>
      <c r="BW3637" s="1"/>
      <c r="BX3637" s="1"/>
      <c r="BY3637" s="1"/>
      <c r="BZ3637" s="1"/>
      <c r="CA3637" s="1"/>
      <c r="CB3637" s="1"/>
      <c r="CC3637" s="1"/>
      <c r="CD3637" s="1"/>
      <c r="CE3637" s="1"/>
      <c r="CF3637" s="1"/>
      <c r="CG3637" s="1"/>
      <c r="CH3637" s="1"/>
      <c r="CI3637" s="1"/>
      <c r="CJ3637" s="1"/>
      <c r="CK3637" s="1"/>
      <c r="CL3637" s="1"/>
      <c r="CM3637" s="1"/>
      <c r="CN3637" s="1"/>
      <c r="CO3637" s="1"/>
      <c r="CP3637" s="1"/>
      <c r="CQ3637" s="1"/>
      <c r="CR3637" s="1"/>
      <c r="CS3637" s="1"/>
      <c r="CT3637" s="1"/>
      <c r="CU3637" s="1"/>
      <c r="CV3637" s="1"/>
      <c r="CW3637" s="1"/>
      <c r="CX3637" s="1"/>
      <c r="CY3637" s="1"/>
      <c r="CZ3637" s="1"/>
      <c r="DA3637" s="1"/>
      <c r="DB3637" s="1"/>
      <c r="DC3637" s="1"/>
      <c r="DD3637" s="1"/>
      <c r="DE3637" s="1"/>
    </row>
    <row r="3638" spans="15:109">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c r="BJ3638" s="1"/>
      <c r="BK3638" s="1"/>
      <c r="BL3638" s="1"/>
      <c r="BM3638" s="1"/>
      <c r="BN3638" s="1"/>
      <c r="BO3638" s="1"/>
      <c r="BP3638" s="1"/>
      <c r="BQ3638" s="1"/>
      <c r="BR3638" s="1"/>
      <c r="BS3638" s="1"/>
      <c r="BT3638" s="1"/>
      <c r="BU3638" s="1"/>
      <c r="BV3638" s="1"/>
      <c r="BW3638" s="1"/>
      <c r="BX3638" s="1"/>
      <c r="BY3638" s="1"/>
      <c r="BZ3638" s="1"/>
      <c r="CA3638" s="1"/>
      <c r="CB3638" s="1"/>
      <c r="CC3638" s="1"/>
      <c r="CD3638" s="1"/>
      <c r="CE3638" s="1"/>
      <c r="CF3638" s="1"/>
      <c r="CG3638" s="1"/>
      <c r="CH3638" s="1"/>
      <c r="CI3638" s="1"/>
      <c r="CJ3638" s="1"/>
      <c r="CK3638" s="1"/>
      <c r="CL3638" s="1"/>
      <c r="CM3638" s="1"/>
      <c r="CN3638" s="1"/>
      <c r="CO3638" s="1"/>
      <c r="CP3638" s="1"/>
      <c r="CQ3638" s="1"/>
      <c r="CR3638" s="1"/>
      <c r="CS3638" s="1"/>
      <c r="CT3638" s="1"/>
      <c r="CU3638" s="1"/>
      <c r="CV3638" s="1"/>
      <c r="CW3638" s="1"/>
      <c r="CX3638" s="1"/>
      <c r="CY3638" s="1"/>
      <c r="CZ3638" s="1"/>
      <c r="DA3638" s="1"/>
      <c r="DB3638" s="1"/>
      <c r="DC3638" s="1"/>
      <c r="DD3638" s="1"/>
      <c r="DE3638" s="1"/>
    </row>
    <row r="3639" spans="15:109">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c r="BJ3639" s="1"/>
      <c r="BK3639" s="1"/>
      <c r="BL3639" s="1"/>
      <c r="BM3639" s="1"/>
      <c r="BN3639" s="1"/>
      <c r="BO3639" s="1"/>
      <c r="BP3639" s="1"/>
      <c r="BQ3639" s="1"/>
      <c r="BR3639" s="1"/>
      <c r="BS3639" s="1"/>
      <c r="BT3639" s="1"/>
      <c r="BU3639" s="1"/>
      <c r="BV3639" s="1"/>
      <c r="BW3639" s="1"/>
      <c r="BX3639" s="1"/>
      <c r="BY3639" s="1"/>
      <c r="BZ3639" s="1"/>
      <c r="CA3639" s="1"/>
      <c r="CB3639" s="1"/>
      <c r="CC3639" s="1"/>
      <c r="CD3639" s="1"/>
      <c r="CE3639" s="1"/>
      <c r="CF3639" s="1"/>
      <c r="CG3639" s="1"/>
      <c r="CH3639" s="1"/>
      <c r="CI3639" s="1"/>
      <c r="CJ3639" s="1"/>
      <c r="CK3639" s="1"/>
      <c r="CL3639" s="1"/>
      <c r="CM3639" s="1"/>
      <c r="CN3639" s="1"/>
      <c r="CO3639" s="1"/>
      <c r="CP3639" s="1"/>
      <c r="CQ3639" s="1"/>
      <c r="CR3639" s="1"/>
      <c r="CS3639" s="1"/>
      <c r="CT3639" s="1"/>
      <c r="CU3639" s="1"/>
      <c r="CV3639" s="1"/>
      <c r="CW3639" s="1"/>
      <c r="CX3639" s="1"/>
      <c r="CY3639" s="1"/>
      <c r="CZ3639" s="1"/>
      <c r="DA3639" s="1"/>
      <c r="DB3639" s="1"/>
      <c r="DC3639" s="1"/>
      <c r="DD3639" s="1"/>
      <c r="DE3639" s="1"/>
    </row>
    <row r="3640" spans="15:109">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c r="BJ3640" s="1"/>
      <c r="BK3640" s="1"/>
      <c r="BL3640" s="1"/>
      <c r="BM3640" s="1"/>
      <c r="BN3640" s="1"/>
      <c r="BO3640" s="1"/>
      <c r="BP3640" s="1"/>
      <c r="BQ3640" s="1"/>
      <c r="BR3640" s="1"/>
      <c r="BS3640" s="1"/>
      <c r="BT3640" s="1"/>
      <c r="BU3640" s="1"/>
      <c r="BV3640" s="1"/>
      <c r="BW3640" s="1"/>
      <c r="BX3640" s="1"/>
      <c r="BY3640" s="1"/>
      <c r="BZ3640" s="1"/>
      <c r="CA3640" s="1"/>
      <c r="CB3640" s="1"/>
      <c r="CC3640" s="1"/>
      <c r="CD3640" s="1"/>
      <c r="CE3640" s="1"/>
      <c r="CF3640" s="1"/>
      <c r="CG3640" s="1"/>
      <c r="CH3640" s="1"/>
      <c r="CI3640" s="1"/>
      <c r="CJ3640" s="1"/>
      <c r="CK3640" s="1"/>
      <c r="CL3640" s="1"/>
      <c r="CM3640" s="1"/>
      <c r="CN3640" s="1"/>
      <c r="CO3640" s="1"/>
      <c r="CP3640" s="1"/>
      <c r="CQ3640" s="1"/>
      <c r="CR3640" s="1"/>
      <c r="CS3640" s="1"/>
      <c r="CT3640" s="1"/>
      <c r="CU3640" s="1"/>
      <c r="CV3640" s="1"/>
      <c r="CW3640" s="1"/>
      <c r="CX3640" s="1"/>
      <c r="CY3640" s="1"/>
      <c r="CZ3640" s="1"/>
      <c r="DA3640" s="1"/>
      <c r="DB3640" s="1"/>
      <c r="DC3640" s="1"/>
      <c r="DD3640" s="1"/>
      <c r="DE3640" s="1"/>
    </row>
  </sheetData>
  <sheetProtection password="CC1D" sheet="1" objects="1" scenarios="1"/>
  <mergeCells count="17">
    <mergeCell ref="A3:N3"/>
    <mergeCell ref="A4:N4"/>
    <mergeCell ref="A6:N6"/>
    <mergeCell ref="A8:N8"/>
    <mergeCell ref="A9:N9"/>
    <mergeCell ref="A11:A13"/>
    <mergeCell ref="B11:B13"/>
    <mergeCell ref="C11:C13"/>
    <mergeCell ref="D11:D13"/>
    <mergeCell ref="E11:E13"/>
    <mergeCell ref="F11:F13"/>
    <mergeCell ref="G11:G13"/>
    <mergeCell ref="H11:I11"/>
    <mergeCell ref="J11:J13"/>
    <mergeCell ref="K11:N12"/>
    <mergeCell ref="H12:H13"/>
    <mergeCell ref="I12:I13"/>
  </mergeCells>
  <pageMargins left="0.7" right="0.7" top="0.75" bottom="0.75" header="0.3" footer="0.3"/>
  <pageSetup paperSize="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Verificación requisitos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dc:creator>
  <cp:lastModifiedBy>Mario</cp:lastModifiedBy>
  <dcterms:created xsi:type="dcterms:W3CDTF">2015-02-02T19:44:42Z</dcterms:created>
  <dcterms:modified xsi:type="dcterms:W3CDTF">2015-02-18T22:38:56Z</dcterms:modified>
</cp:coreProperties>
</file>