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3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P7" i="1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R32"/>
</calcChain>
</file>

<file path=xl/sharedStrings.xml><?xml version="1.0" encoding="utf-8"?>
<sst xmlns="http://schemas.openxmlformats.org/spreadsheetml/2006/main" count="260" uniqueCount="149">
  <si>
    <t xml:space="preserve">EJE ESTRATEGICO </t>
  </si>
  <si>
    <t>PROGRAMA:</t>
  </si>
  <si>
    <t>OBJETIVO:</t>
  </si>
  <si>
    <t xml:space="preserve">NARIÑO UNIDO, INTEGRADO AL PAIS Y EN HERMANAD CON EL ECUADOR Y OTROS  PUEBLOS DEL MUNDO
</t>
  </si>
  <si>
    <t>COHESION INTERNA, CONVERGENCIA REGIONAL, INTEGRACION NACIONAL Y HERMANDAD CON EL ECUADOR Y OTROS PUEBLOS DEL MUNDO</t>
  </si>
  <si>
    <t>Promover y gestionar la cohesión interna del Departamento, fortalecer su integración con otras regiones del país y con la Nación, a la vez que se consolida la integración económica, social y cultural con el Ecuador y las relaciones de Nariño con otros pueblos del mundo.</t>
  </si>
  <si>
    <t>SUBPROGRAMAS</t>
  </si>
  <si>
    <t>OBJETIVOS ESPECIFICOS</t>
  </si>
  <si>
    <t>METAS DE RESULTADO</t>
  </si>
  <si>
    <t>METAS DE PRODUCTO</t>
  </si>
  <si>
    <t>DESCRIPCION DE LAS METAS DE RESULTADO</t>
  </si>
  <si>
    <t>NOMBRE DEL INDICADOR</t>
  </si>
  <si>
    <t xml:space="preserve"> LINEA DE BASE NACIONAL 2011</t>
  </si>
  <si>
    <t>LINEA DE BASE DPTAL 2011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</si>
  <si>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</si>
  <si>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DESCRIPCION METAS DE PRODUCTO</t>
  </si>
  <si>
    <t>LINEA BASE DPTAL 2011</t>
  </si>
  <si>
    <t>METAS 2012-2015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</si>
  <si>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</si>
  <si>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Fortalecer el desarrollo y gobernanza de las subregiones del Departamento de Nariño</t>
  </si>
  <si>
    <t>Fortalecida la gobernaza de las subregiones del Departamento para la promoción del desarrollo local</t>
  </si>
  <si>
    <t>N° de Subregiones con procesos de articulación para mejorar su gobernanza</t>
  </si>
  <si>
    <t>ND</t>
  </si>
  <si>
    <t>Al menos 2</t>
  </si>
  <si>
    <t>Todas con enfasis en 3, 9</t>
  </si>
  <si>
    <t>Caracterizadas las subregiones del Departamento desde lo territorial, económico, cultural, social y ambiental</t>
  </si>
  <si>
    <t>Nº de estudios elaborados</t>
  </si>
  <si>
    <t>Conformadas formalmente las subregiones para la gobernanza territorial</t>
  </si>
  <si>
    <t>Nº de subregiones conformadas formalmente</t>
  </si>
  <si>
    <t>Fortalecer el proceso de integración Regional con departamentos que comparten intereses estratégicos con Nariño</t>
  </si>
  <si>
    <t>Gestionados proyectos estrategicos de interés conjunto Nariño - Región Pacífico, Nariño-Región Sur Occidente</t>
  </si>
  <si>
    <t>Nº de proyectos gestionados</t>
  </si>
  <si>
    <t>Todas</t>
  </si>
  <si>
    <t>Gestionados proyectos estrategicos de Región Pacífico</t>
  </si>
  <si>
    <t>Gestionados proyectos estrategicos de Región Sur Occidente</t>
  </si>
  <si>
    <t>Establecer una alianza con la Nación para el desarrollo de proyectos estratégicos</t>
  </si>
  <si>
    <t>Contrato Plan de Nariño con la Nación gestionado y en ejecución</t>
  </si>
  <si>
    <t xml:space="preserve">N° de Constratos Plan en ejecución </t>
  </si>
  <si>
    <t>Formulado Contrato Plan con la Nación</t>
  </si>
  <si>
    <t>Documento</t>
  </si>
  <si>
    <t>Todos</t>
  </si>
  <si>
    <t>Firmado Contrato Plan con la Nación y otros actores sociales</t>
  </si>
  <si>
    <t xml:space="preserve">Documento </t>
  </si>
  <si>
    <t>o</t>
  </si>
  <si>
    <t>HERMANDAD CON EL ECUADOR Y LOS OTROS PUEBLOS DEL MUNDO</t>
  </si>
  <si>
    <t>Impulsar y apoyar el desarrollo económico, social y de  identidad cultural binacional con el Ecuador y los otros Pueblos del Mundo</t>
  </si>
  <si>
    <t>Promovidas estrategias de cooperación para el desarrollo humano sostenible en la zona de frontera común  con el Ecuador</t>
  </si>
  <si>
    <t>Nº de estratégias promovidas</t>
  </si>
  <si>
    <t>Formulado participativamente e implementado  el Plan de desarrollo Binacional en coordinación con la mancomunidad del norte del Ecuador</t>
  </si>
  <si>
    <t>% de implementación del plan</t>
  </si>
  <si>
    <t>Todas con enfasis en 2, 3, 4, 5, 6, 7, 10</t>
  </si>
  <si>
    <t>Ejecutados proyectos en el marco de los acuerdos binacionales</t>
  </si>
  <si>
    <t xml:space="preserve">N° de proyectos </t>
  </si>
  <si>
    <t>Todas con enfasis en 5</t>
  </si>
  <si>
    <t>Fortalecido el acompañamiento para el funcionamiento de zonas francas de frontera</t>
  </si>
  <si>
    <t>N° de zonas francas funcionando</t>
  </si>
  <si>
    <t>Gestionar e implementar proyectos ante el  Plan Fronteras para la Prosperidad</t>
  </si>
  <si>
    <t>N° de proyectos implementados</t>
  </si>
  <si>
    <t>Elaborado un diagnostico de la dinámica socioeconómica y ciclos económicos de intercambio comercial del departamento de Nariño con los países que conforman la  Comunidad Andina de Naciones CAN</t>
  </si>
  <si>
    <t>Suscrito documento de acuerdo de los Gobiernos Locales en relación a la implementación de la Política Integral Migratoria en los municipios de Frontera</t>
  </si>
  <si>
    <t>Documento suscrito</t>
  </si>
  <si>
    <t xml:space="preserve"> 1 documento</t>
  </si>
  <si>
    <t>Elaborados reportes de instituciones públicas sobre atención a población migrante</t>
  </si>
  <si>
    <t xml:space="preserve">% de instituciones Públicas con registros </t>
  </si>
  <si>
    <t>Gestionados proyectos para atención de población migrante</t>
  </si>
  <si>
    <t>N° de proyectos gestionados</t>
  </si>
  <si>
    <t>Visibilizar las potencialidades y la problemática de Nariño ante el Mundo para lograr la solidaridad con la región</t>
  </si>
  <si>
    <t>Visibilizadas las potencialidades y la problemática de Nariño ante el mundo</t>
  </si>
  <si>
    <t>% de respuestas de los actores  internacionales a la problemática de la región</t>
  </si>
  <si>
    <t>Pronunciamientos de los países acreditados en Colombia sobre las potencialidades y la problemática en Nariño</t>
  </si>
  <si>
    <t xml:space="preserve">% de Pronunciamientos </t>
  </si>
  <si>
    <t>Instituciones internacionales reconocidas en Colombia acompañan la búsqueda de soluciones para Nariño</t>
  </si>
  <si>
    <t xml:space="preserve">% de Instituciones internacionales </t>
  </si>
  <si>
    <t>Foro "El mundo solidario con Nariño"</t>
  </si>
  <si>
    <t>N° de foros</t>
  </si>
  <si>
    <t>Participación en foros internacionales</t>
  </si>
  <si>
    <t xml:space="preserve">N° de participaciones en foros </t>
  </si>
  <si>
    <t>Promover la articulación de la cooperación internacional en función del desarrollo territorial</t>
  </si>
  <si>
    <t>Articulada la cooperación internacional alrededor de una agenda de proyectos estratégicos de desarrollo territorial</t>
  </si>
  <si>
    <t>N° de proyectos de cooperación internacional gestionados</t>
  </si>
  <si>
    <t>Diseñado un mecanismo de difusión de la información para acceder a recursos de cooperación internacional</t>
  </si>
  <si>
    <t>N° de convocatorias difundidas con los interesados</t>
  </si>
  <si>
    <t>Articulada la cooperación internacional en la gestión del Plan de Desarrollo</t>
  </si>
  <si>
    <t>N° de proyectos de cooperación internacional vinculados al Plan de Desarrollo</t>
  </si>
  <si>
    <t>Actualizada la estrategia regional de cooperación internacional</t>
  </si>
  <si>
    <t>N° de Informes de estrategia actualizada</t>
  </si>
  <si>
    <t>Monitoreados y evaluados los proyectos de cooperación internacional</t>
  </si>
  <si>
    <t>N° de proyectos monitoreados y evaluados</t>
  </si>
  <si>
    <t>META 
2012- 2015</t>
  </si>
  <si>
    <t>COHESION INTERNA, CONVERGENCIA REGIONAL 
E INTEGRACION NACIONAL</t>
  </si>
  <si>
    <t>TIPO 
DE META</t>
  </si>
  <si>
    <t xml:space="preserve">POBLACION 
OBJETO </t>
  </si>
  <si>
    <t>PONDERACION
META</t>
  </si>
  <si>
    <t>VALOR TOTAL Y FUENTES DE FINANCIACION 2012 - 2015</t>
  </si>
  <si>
    <t>VALOR TOTAL Y FUENTES DE FINANCIACION 2012</t>
  </si>
  <si>
    <t>VALOR TOTAL Y FUENTES DE FINANCIACION 2013</t>
  </si>
  <si>
    <t>VALOR TOTAL Y FUENTES DE FINANCIACION 2014</t>
  </si>
  <si>
    <t>VALOR TOTAL Y FUENTES DE FINANCIACION 2015</t>
  </si>
  <si>
    <t>RESPONSABLE</t>
  </si>
  <si>
    <t>TOTAL 
2012 - 2015</t>
  </si>
  <si>
    <t>RECURSOS
PROPIOS</t>
  </si>
  <si>
    <t>S.G.P.</t>
  </si>
  <si>
    <t>SISTEMA GENERAL DE REGALIAS</t>
  </si>
  <si>
    <t>RECURSOS DE LA NACION</t>
  </si>
  <si>
    <t>COFINANCIACION</t>
  </si>
  <si>
    <t>OTROS 
RECURSOS</t>
  </si>
  <si>
    <t>TOTAL 
2012</t>
  </si>
  <si>
    <t>RECURSOS 
DE LA NACION</t>
  </si>
  <si>
    <t>OTROS
 RECURSOS</t>
  </si>
  <si>
    <t>TOTAL 
2013</t>
  </si>
  <si>
    <t>TOTAL 
2014</t>
  </si>
  <si>
    <t>TOTAL 
2015</t>
  </si>
  <si>
    <t>PLAN DE DESARROLLO 2012 - 2015  "NARIÑO MEJOR"</t>
  </si>
  <si>
    <t>PLAN INDICATIVO 2012 - 2015</t>
  </si>
  <si>
    <t>MI</t>
  </si>
  <si>
    <t>MM</t>
  </si>
  <si>
    <t>TRO</t>
  </si>
  <si>
    <t>1 doc</t>
  </si>
  <si>
    <t>TODOS</t>
  </si>
  <si>
    <t>1
(O nuevos)</t>
  </si>
  <si>
    <t>3
(2 nuevos)</t>
  </si>
  <si>
    <t>5
(2 nuevos)</t>
  </si>
  <si>
    <t>6
(1 nuevo)</t>
  </si>
  <si>
    <t>16
(8 nuevas)</t>
  </si>
  <si>
    <t>24
(8 nuevas)</t>
  </si>
  <si>
    <t>30
(6 nuevas)</t>
  </si>
  <si>
    <t>15
(5 nuevos)</t>
  </si>
  <si>
    <t>10
(0 nuevos)</t>
  </si>
  <si>
    <t>12
(2 nuevos)</t>
  </si>
  <si>
    <t>14
(2 nuevos)</t>
  </si>
  <si>
    <t>15
(1 nuevo)</t>
  </si>
  <si>
    <t>METAS RESULTADO</t>
  </si>
  <si>
    <t>METAS PRODUCTO</t>
  </si>
  <si>
    <t>META
 PROGRAMADA
2012</t>
  </si>
  <si>
    <t>META
 PROGRAMADA
2013</t>
  </si>
  <si>
    <t>META
 PROGRAMADA
2014</t>
  </si>
  <si>
    <t>META
 PROGRAMADA
2015</t>
  </si>
  <si>
    <t>2
(1 Nuevo)</t>
  </si>
  <si>
    <t>2
(0 nuevos)</t>
  </si>
  <si>
    <t>2
(1 nuevo)</t>
  </si>
  <si>
    <t>3
(1 nuevo)</t>
  </si>
  <si>
    <t>3
(0 nuevos)</t>
  </si>
  <si>
    <t>2
(1 nueva)</t>
  </si>
  <si>
    <t>18
(9 nuevos)</t>
  </si>
  <si>
    <t>28
(10 nuevos)</t>
  </si>
  <si>
    <t>37
(9 nuevos)</t>
  </si>
  <si>
    <t>%° de estudios elaborados</t>
  </si>
  <si>
    <t>4
(2 nuevos)</t>
  </si>
  <si>
    <t>5
(1 nuevo)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</si>
</sst>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3" fontId="6" fillId="4" borderId="1" xfId="0" applyNumberFormat="1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BI35"/>
  <sheetViews>
    <sheetView tabSelected="1" topLeftCell="AG1" zoomScale="90" zoomScaleNormal="90" workbookViewId="0">
      <pane ySplit="9" topLeftCell="A22" activePane="bottomLeft" state="frozen"/>
      <selection pane="bottomLeft" activeCell="AN10" sqref="AN10:AN15"/>
    </sheetView>
  </sheetViews>
  <sheetFormatPr baseColWidth="10" defaultRowHeight="15"/>
  <cols>
    <col min="2" max="2" width="7" style="1" customWidth="1"/>
    <col min="3" max="3" width="17.28515625" style="2" customWidth="1"/>
    <col min="4" max="4" width="22.7109375" style="2" customWidth="1"/>
    <col min="5" max="5" width="16.85546875" style="2" customWidth="1"/>
    <col min="6" max="6" width="9.5703125" style="1" customWidth="1"/>
    <col min="7" max="7" width="7.5703125" style="1" customWidth="1"/>
    <col min="8" max="8" width="7.28515625" style="1" customWidth="1"/>
    <col min="9" max="9" width="8.140625" style="1" customWidth="1"/>
    <col min="10" max="10" width="7.7109375" style="1" customWidth="1"/>
    <col min="11" max="12" width="7.5703125" style="1" customWidth="1"/>
    <col min="13" max="13" width="10.7109375" style="1" customWidth="1"/>
    <col min="14" max="14" width="22.42578125" style="2" customWidth="1"/>
    <col min="15" max="15" width="17.28515625" style="2" customWidth="1"/>
    <col min="16" max="17" width="8.7109375" style="1" customWidth="1"/>
    <col min="18" max="18" width="8.7109375" style="26" customWidth="1"/>
    <col min="19" max="20" width="8.85546875" style="1" customWidth="1"/>
    <col min="21" max="21" width="11.5703125" style="1" customWidth="1"/>
    <col min="22" max="25" width="8.7109375" style="23" customWidth="1"/>
    <col min="26" max="60" width="8.7109375" style="14" customWidth="1"/>
    <col min="61" max="61" width="14.5703125" customWidth="1"/>
  </cols>
  <sheetData>
    <row r="2" spans="2:61">
      <c r="B2" s="63" t="s">
        <v>112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5"/>
    </row>
    <row r="3" spans="2:61">
      <c r="B3" s="63" t="s">
        <v>113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15"/>
    </row>
    <row r="4" spans="2:61">
      <c r="B4" s="31" t="s">
        <v>0</v>
      </c>
      <c r="C4" s="31"/>
      <c r="D4" s="32" t="s">
        <v>3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16"/>
    </row>
    <row r="5" spans="2:61">
      <c r="B5" s="31" t="s">
        <v>1</v>
      </c>
      <c r="C5" s="31"/>
      <c r="D5" s="31" t="s">
        <v>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16"/>
    </row>
    <row r="6" spans="2:61" ht="30" customHeight="1">
      <c r="B6" s="31" t="s">
        <v>2</v>
      </c>
      <c r="C6" s="31"/>
      <c r="D6" s="64" t="s">
        <v>5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2:61">
      <c r="P7" s="1">
        <f>SUM(R10:R15)</f>
        <v>1.5</v>
      </c>
    </row>
    <row r="8" spans="2:61">
      <c r="B8" s="33" t="s">
        <v>6</v>
      </c>
      <c r="C8" s="34" t="s">
        <v>7</v>
      </c>
      <c r="D8" s="34" t="s">
        <v>8</v>
      </c>
      <c r="E8" s="34"/>
      <c r="F8" s="34"/>
      <c r="G8" s="34"/>
      <c r="H8" s="34"/>
      <c r="I8" s="34"/>
      <c r="J8" s="34"/>
      <c r="K8" s="34"/>
      <c r="L8" s="34"/>
      <c r="M8" s="34"/>
      <c r="N8" s="34" t="s">
        <v>9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52" t="s">
        <v>93</v>
      </c>
      <c r="AA8" s="52"/>
      <c r="AB8" s="52"/>
      <c r="AC8" s="52"/>
      <c r="AD8" s="52"/>
      <c r="AE8" s="52"/>
      <c r="AF8" s="52"/>
      <c r="AG8" s="52" t="s">
        <v>94</v>
      </c>
      <c r="AH8" s="52"/>
      <c r="AI8" s="52"/>
      <c r="AJ8" s="52"/>
      <c r="AK8" s="52"/>
      <c r="AL8" s="52"/>
      <c r="AM8" s="52"/>
      <c r="AN8" s="52" t="s">
        <v>95</v>
      </c>
      <c r="AO8" s="52"/>
      <c r="AP8" s="52"/>
      <c r="AQ8" s="52"/>
      <c r="AR8" s="52"/>
      <c r="AS8" s="52"/>
      <c r="AT8" s="52"/>
      <c r="AU8" s="52" t="s">
        <v>96</v>
      </c>
      <c r="AV8" s="52"/>
      <c r="AW8" s="52"/>
      <c r="AX8" s="52"/>
      <c r="AY8" s="52"/>
      <c r="AZ8" s="52"/>
      <c r="BA8" s="52"/>
      <c r="BB8" s="52" t="s">
        <v>97</v>
      </c>
      <c r="BC8" s="52"/>
      <c r="BD8" s="52"/>
      <c r="BE8" s="52"/>
      <c r="BF8" s="52"/>
      <c r="BG8" s="52"/>
      <c r="BH8" s="52"/>
      <c r="BI8" s="59" t="s">
        <v>98</v>
      </c>
    </row>
    <row r="9" spans="2:61" ht="90" customHeight="1">
      <c r="B9" s="33"/>
      <c r="C9" s="34"/>
      <c r="D9" s="8" t="s">
        <v>10</v>
      </c>
      <c r="E9" s="8" t="s">
        <v>11</v>
      </c>
      <c r="F9" s="3" t="s">
        <v>12</v>
      </c>
      <c r="G9" s="3" t="s">
        <v>13</v>
      </c>
      <c r="H9" s="3" t="s">
        <v>88</v>
      </c>
      <c r="I9" s="12" t="s">
        <v>133</v>
      </c>
      <c r="J9" s="12" t="s">
        <v>134</v>
      </c>
      <c r="K9" s="12" t="s">
        <v>135</v>
      </c>
      <c r="L9" s="12" t="s">
        <v>136</v>
      </c>
      <c r="M9" s="3" t="s">
        <v>14</v>
      </c>
      <c r="N9" s="8" t="s">
        <v>15</v>
      </c>
      <c r="O9" s="8" t="s">
        <v>11</v>
      </c>
      <c r="P9" s="12" t="s">
        <v>90</v>
      </c>
      <c r="Q9" s="12" t="s">
        <v>91</v>
      </c>
      <c r="R9" s="12" t="s">
        <v>92</v>
      </c>
      <c r="S9" s="3" t="s">
        <v>16</v>
      </c>
      <c r="T9" s="3" t="s">
        <v>17</v>
      </c>
      <c r="U9" s="3" t="s">
        <v>18</v>
      </c>
      <c r="V9" s="12" t="s">
        <v>133</v>
      </c>
      <c r="W9" s="12" t="s">
        <v>134</v>
      </c>
      <c r="X9" s="12" t="s">
        <v>135</v>
      </c>
      <c r="Y9" s="12" t="s">
        <v>136</v>
      </c>
      <c r="Z9" s="13" t="s">
        <v>99</v>
      </c>
      <c r="AA9" s="13" t="s">
        <v>100</v>
      </c>
      <c r="AB9" s="13" t="s">
        <v>101</v>
      </c>
      <c r="AC9" s="13" t="s">
        <v>102</v>
      </c>
      <c r="AD9" s="13" t="s">
        <v>103</v>
      </c>
      <c r="AE9" s="13" t="s">
        <v>104</v>
      </c>
      <c r="AF9" s="13" t="s">
        <v>105</v>
      </c>
      <c r="AG9" s="13" t="s">
        <v>106</v>
      </c>
      <c r="AH9" s="13" t="s">
        <v>100</v>
      </c>
      <c r="AI9" s="13" t="s">
        <v>101</v>
      </c>
      <c r="AJ9" s="13" t="s">
        <v>102</v>
      </c>
      <c r="AK9" s="13" t="s">
        <v>107</v>
      </c>
      <c r="AL9" s="13" t="s">
        <v>104</v>
      </c>
      <c r="AM9" s="13" t="s">
        <v>108</v>
      </c>
      <c r="AN9" s="13" t="s">
        <v>109</v>
      </c>
      <c r="AO9" s="13" t="s">
        <v>100</v>
      </c>
      <c r="AP9" s="13" t="s">
        <v>101</v>
      </c>
      <c r="AQ9" s="13" t="s">
        <v>102</v>
      </c>
      <c r="AR9" s="13" t="s">
        <v>103</v>
      </c>
      <c r="AS9" s="13" t="s">
        <v>104</v>
      </c>
      <c r="AT9" s="13" t="s">
        <v>108</v>
      </c>
      <c r="AU9" s="13" t="s">
        <v>110</v>
      </c>
      <c r="AV9" s="13" t="s">
        <v>100</v>
      </c>
      <c r="AW9" s="13" t="s">
        <v>101</v>
      </c>
      <c r="AX9" s="13" t="s">
        <v>102</v>
      </c>
      <c r="AY9" s="13" t="s">
        <v>107</v>
      </c>
      <c r="AZ9" s="13" t="s">
        <v>104</v>
      </c>
      <c r="BA9" s="13" t="s">
        <v>108</v>
      </c>
      <c r="BB9" s="13" t="s">
        <v>111</v>
      </c>
      <c r="BC9" s="13" t="s">
        <v>100</v>
      </c>
      <c r="BD9" s="13" t="s">
        <v>101</v>
      </c>
      <c r="BE9" s="13" t="s">
        <v>102</v>
      </c>
      <c r="BF9" s="13" t="s">
        <v>103</v>
      </c>
      <c r="BG9" s="13" t="s">
        <v>104</v>
      </c>
      <c r="BH9" s="13" t="s">
        <v>105</v>
      </c>
      <c r="BI9" s="59"/>
    </row>
    <row r="10" spans="2:61" ht="66" customHeight="1">
      <c r="B10" s="35" t="s">
        <v>89</v>
      </c>
      <c r="C10" s="36" t="s">
        <v>19</v>
      </c>
      <c r="D10" s="37" t="s">
        <v>20</v>
      </c>
      <c r="E10" s="37" t="s">
        <v>21</v>
      </c>
      <c r="F10" s="38" t="s">
        <v>22</v>
      </c>
      <c r="G10" s="39">
        <v>0</v>
      </c>
      <c r="H10" s="38" t="s">
        <v>23</v>
      </c>
      <c r="I10" s="40"/>
      <c r="J10" s="40"/>
      <c r="K10" s="40"/>
      <c r="L10" s="40"/>
      <c r="M10" s="38" t="s">
        <v>24</v>
      </c>
      <c r="N10" s="9" t="s">
        <v>25</v>
      </c>
      <c r="O10" s="9" t="s">
        <v>26</v>
      </c>
      <c r="P10" s="25" t="s">
        <v>114</v>
      </c>
      <c r="Q10" s="25" t="s">
        <v>118</v>
      </c>
      <c r="R10" s="27">
        <v>0.1</v>
      </c>
      <c r="S10" s="4">
        <v>0</v>
      </c>
      <c r="T10" s="4">
        <v>2</v>
      </c>
      <c r="U10" s="4" t="s">
        <v>24</v>
      </c>
      <c r="V10" s="18">
        <v>0</v>
      </c>
      <c r="W10" s="18">
        <v>1</v>
      </c>
      <c r="X10" s="28" t="s">
        <v>137</v>
      </c>
      <c r="Y10" s="28" t="s">
        <v>138</v>
      </c>
      <c r="Z10" s="53">
        <v>2115</v>
      </c>
      <c r="AA10" s="53">
        <v>415</v>
      </c>
      <c r="AB10" s="53">
        <v>0</v>
      </c>
      <c r="AC10" s="53">
        <v>0</v>
      </c>
      <c r="AD10" s="53">
        <v>0</v>
      </c>
      <c r="AE10" s="53">
        <v>1700</v>
      </c>
      <c r="AF10" s="53">
        <v>0</v>
      </c>
      <c r="AG10" s="53">
        <v>480</v>
      </c>
      <c r="AH10" s="53">
        <v>80</v>
      </c>
      <c r="AI10" s="53">
        <v>0</v>
      </c>
      <c r="AJ10" s="53">
        <v>0</v>
      </c>
      <c r="AK10" s="53">
        <v>0</v>
      </c>
      <c r="AL10" s="53">
        <v>400</v>
      </c>
      <c r="AM10" s="53">
        <v>0</v>
      </c>
      <c r="AN10" s="53">
        <v>400</v>
      </c>
      <c r="AO10" s="53">
        <v>100</v>
      </c>
      <c r="AP10" s="53">
        <v>0</v>
      </c>
      <c r="AQ10" s="53">
        <v>0</v>
      </c>
      <c r="AR10" s="53">
        <v>0</v>
      </c>
      <c r="AS10" s="53">
        <v>300</v>
      </c>
      <c r="AT10" s="53">
        <v>0</v>
      </c>
      <c r="AU10" s="53">
        <v>610</v>
      </c>
      <c r="AV10" s="53">
        <v>110</v>
      </c>
      <c r="AW10" s="53">
        <v>0</v>
      </c>
      <c r="AX10" s="53">
        <v>0</v>
      </c>
      <c r="AY10" s="53">
        <v>0</v>
      </c>
      <c r="AZ10" s="53">
        <v>500</v>
      </c>
      <c r="BA10" s="53">
        <v>0</v>
      </c>
      <c r="BB10" s="53">
        <v>625</v>
      </c>
      <c r="BC10" s="53">
        <v>125</v>
      </c>
      <c r="BD10" s="53">
        <v>0</v>
      </c>
      <c r="BE10" s="53">
        <v>0</v>
      </c>
      <c r="BF10" s="53">
        <v>0</v>
      </c>
      <c r="BG10" s="53">
        <v>500</v>
      </c>
      <c r="BH10" s="53">
        <v>0</v>
      </c>
      <c r="BI10" s="60"/>
    </row>
    <row r="11" spans="2:61" ht="33.75">
      <c r="B11" s="35"/>
      <c r="C11" s="36"/>
      <c r="D11" s="37"/>
      <c r="E11" s="37"/>
      <c r="F11" s="38"/>
      <c r="G11" s="39"/>
      <c r="H11" s="38"/>
      <c r="I11" s="41"/>
      <c r="J11" s="41"/>
      <c r="K11" s="41"/>
      <c r="L11" s="41"/>
      <c r="M11" s="38"/>
      <c r="N11" s="9" t="s">
        <v>27</v>
      </c>
      <c r="O11" s="9" t="s">
        <v>28</v>
      </c>
      <c r="P11" s="25" t="s">
        <v>114</v>
      </c>
      <c r="Q11" s="25" t="s">
        <v>118</v>
      </c>
      <c r="R11" s="27">
        <v>0.3</v>
      </c>
      <c r="S11" s="4">
        <v>0</v>
      </c>
      <c r="T11" s="4">
        <v>2</v>
      </c>
      <c r="U11" s="4" t="s">
        <v>24</v>
      </c>
      <c r="V11" s="18">
        <v>0</v>
      </c>
      <c r="W11" s="18">
        <v>1</v>
      </c>
      <c r="X11" s="28" t="s">
        <v>137</v>
      </c>
      <c r="Y11" s="28" t="s">
        <v>138</v>
      </c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61"/>
    </row>
    <row r="12" spans="2:61" ht="111" customHeight="1">
      <c r="B12" s="35"/>
      <c r="C12" s="36" t="s">
        <v>29</v>
      </c>
      <c r="D12" s="37" t="s">
        <v>30</v>
      </c>
      <c r="E12" s="37" t="s">
        <v>31</v>
      </c>
      <c r="F12" s="38" t="s">
        <v>22</v>
      </c>
      <c r="G12" s="39">
        <v>0</v>
      </c>
      <c r="H12" s="38" t="s">
        <v>23</v>
      </c>
      <c r="I12" s="40"/>
      <c r="J12" s="40"/>
      <c r="K12" s="40"/>
      <c r="L12" s="40"/>
      <c r="M12" s="38" t="s">
        <v>32</v>
      </c>
      <c r="N12" s="9" t="s">
        <v>33</v>
      </c>
      <c r="O12" s="9" t="s">
        <v>31</v>
      </c>
      <c r="P12" s="25" t="s">
        <v>114</v>
      </c>
      <c r="Q12" s="19"/>
      <c r="R12" s="27">
        <v>0.3</v>
      </c>
      <c r="S12" s="4">
        <v>0</v>
      </c>
      <c r="T12" s="4">
        <v>1</v>
      </c>
      <c r="U12" s="4" t="s">
        <v>32</v>
      </c>
      <c r="V12" s="18">
        <v>1</v>
      </c>
      <c r="W12" s="18">
        <v>1</v>
      </c>
      <c r="X12" s="18">
        <v>1</v>
      </c>
      <c r="Y12" s="18">
        <v>1</v>
      </c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61"/>
    </row>
    <row r="13" spans="2:61" ht="33.75">
      <c r="B13" s="35"/>
      <c r="C13" s="36"/>
      <c r="D13" s="37"/>
      <c r="E13" s="37"/>
      <c r="F13" s="38"/>
      <c r="G13" s="39"/>
      <c r="H13" s="38"/>
      <c r="I13" s="41"/>
      <c r="J13" s="41"/>
      <c r="K13" s="41"/>
      <c r="L13" s="41"/>
      <c r="M13" s="38"/>
      <c r="N13" s="9" t="s">
        <v>34</v>
      </c>
      <c r="O13" s="9" t="s">
        <v>31</v>
      </c>
      <c r="P13" s="19"/>
      <c r="Q13" s="19"/>
      <c r="R13" s="27">
        <v>0.3</v>
      </c>
      <c r="S13" s="4">
        <v>0</v>
      </c>
      <c r="T13" s="4">
        <v>1</v>
      </c>
      <c r="U13" s="4" t="s">
        <v>32</v>
      </c>
      <c r="V13" s="18">
        <v>1</v>
      </c>
      <c r="W13" s="18">
        <v>1</v>
      </c>
      <c r="X13" s="18">
        <v>1</v>
      </c>
      <c r="Y13" s="18">
        <v>1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61"/>
    </row>
    <row r="14" spans="2:61" ht="23.25" customHeight="1">
      <c r="B14" s="35"/>
      <c r="C14" s="36" t="s">
        <v>35</v>
      </c>
      <c r="D14" s="37" t="s">
        <v>36</v>
      </c>
      <c r="E14" s="49" t="s">
        <v>37</v>
      </c>
      <c r="F14" s="38" t="s">
        <v>22</v>
      </c>
      <c r="G14" s="50">
        <v>0</v>
      </c>
      <c r="H14" s="50">
        <v>1</v>
      </c>
      <c r="I14" s="46">
        <v>1</v>
      </c>
      <c r="J14" s="46">
        <v>1</v>
      </c>
      <c r="K14" s="46">
        <v>1</v>
      </c>
      <c r="L14" s="46">
        <v>1</v>
      </c>
      <c r="M14" s="38" t="s">
        <v>32</v>
      </c>
      <c r="N14" s="9" t="s">
        <v>38</v>
      </c>
      <c r="O14" s="9" t="s">
        <v>39</v>
      </c>
      <c r="P14" s="19"/>
      <c r="Q14" s="19"/>
      <c r="R14" s="27">
        <v>0.1</v>
      </c>
      <c r="S14" s="4">
        <v>0</v>
      </c>
      <c r="T14" s="4">
        <v>1</v>
      </c>
      <c r="U14" s="4" t="s">
        <v>40</v>
      </c>
      <c r="V14" s="18">
        <v>1</v>
      </c>
      <c r="W14" s="18">
        <v>1</v>
      </c>
      <c r="X14" s="18">
        <v>1</v>
      </c>
      <c r="Y14" s="18">
        <v>1</v>
      </c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61"/>
    </row>
    <row r="15" spans="2:61" ht="33.75">
      <c r="B15" s="35"/>
      <c r="C15" s="36"/>
      <c r="D15" s="37"/>
      <c r="E15" s="49"/>
      <c r="F15" s="38"/>
      <c r="G15" s="50"/>
      <c r="H15" s="50"/>
      <c r="I15" s="47"/>
      <c r="J15" s="47"/>
      <c r="K15" s="47"/>
      <c r="L15" s="47"/>
      <c r="M15" s="38"/>
      <c r="N15" s="9" t="s">
        <v>41</v>
      </c>
      <c r="O15" s="9" t="s">
        <v>42</v>
      </c>
      <c r="P15" s="19"/>
      <c r="Q15" s="19"/>
      <c r="R15" s="27">
        <v>0.4</v>
      </c>
      <c r="S15" s="4" t="s">
        <v>43</v>
      </c>
      <c r="T15" s="4">
        <v>1</v>
      </c>
      <c r="U15" s="4" t="s">
        <v>40</v>
      </c>
      <c r="V15" s="18">
        <v>1</v>
      </c>
      <c r="W15" s="18">
        <v>1</v>
      </c>
      <c r="X15" s="18">
        <v>1</v>
      </c>
      <c r="Y15" s="18">
        <v>1</v>
      </c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62"/>
    </row>
    <row r="16" spans="2:61" ht="67.5">
      <c r="B16" s="35" t="s">
        <v>44</v>
      </c>
      <c r="C16" s="45" t="s">
        <v>45</v>
      </c>
      <c r="D16" s="37" t="s">
        <v>46</v>
      </c>
      <c r="E16" s="37" t="s">
        <v>47</v>
      </c>
      <c r="F16" s="38" t="s">
        <v>22</v>
      </c>
      <c r="G16" s="38" t="s">
        <v>22</v>
      </c>
      <c r="H16" s="38">
        <v>5</v>
      </c>
      <c r="I16" s="42">
        <v>1.5</v>
      </c>
      <c r="J16" s="42">
        <v>2.5</v>
      </c>
      <c r="K16" s="42">
        <v>4</v>
      </c>
      <c r="L16" s="42">
        <v>5</v>
      </c>
      <c r="M16" s="38" t="s">
        <v>32</v>
      </c>
      <c r="N16" s="9" t="s">
        <v>48</v>
      </c>
      <c r="O16" s="9" t="s">
        <v>49</v>
      </c>
      <c r="P16" s="20" t="s">
        <v>114</v>
      </c>
      <c r="Q16" s="20" t="s">
        <v>116</v>
      </c>
      <c r="R16" s="27">
        <v>0.4</v>
      </c>
      <c r="S16" s="5">
        <v>0</v>
      </c>
      <c r="T16" s="11">
        <v>0.3</v>
      </c>
      <c r="U16" s="5" t="s">
        <v>50</v>
      </c>
      <c r="V16" s="65">
        <v>0.08</v>
      </c>
      <c r="W16" s="65">
        <v>0.1</v>
      </c>
      <c r="X16" s="65">
        <v>0.2</v>
      </c>
      <c r="Y16" s="65">
        <v>0.3</v>
      </c>
      <c r="Z16" s="53">
        <v>2315</v>
      </c>
      <c r="AA16" s="53">
        <v>415</v>
      </c>
      <c r="AB16" s="53">
        <v>0</v>
      </c>
      <c r="AC16" s="53">
        <v>0</v>
      </c>
      <c r="AD16" s="53">
        <v>0</v>
      </c>
      <c r="AE16" s="53">
        <v>1900</v>
      </c>
      <c r="AF16" s="53">
        <v>0</v>
      </c>
      <c r="AG16" s="53">
        <v>680</v>
      </c>
      <c r="AH16" s="53">
        <v>80</v>
      </c>
      <c r="AI16" s="53">
        <v>0</v>
      </c>
      <c r="AJ16" s="53">
        <v>0</v>
      </c>
      <c r="AK16" s="53">
        <v>0</v>
      </c>
      <c r="AL16" s="53">
        <v>600</v>
      </c>
      <c r="AM16" s="53">
        <v>0</v>
      </c>
      <c r="AN16" s="53">
        <v>400</v>
      </c>
      <c r="AO16" s="53">
        <v>100</v>
      </c>
      <c r="AP16" s="53">
        <v>0</v>
      </c>
      <c r="AQ16" s="53">
        <v>0</v>
      </c>
      <c r="AR16" s="53">
        <v>0</v>
      </c>
      <c r="AS16" s="53">
        <v>300</v>
      </c>
      <c r="AT16" s="53">
        <v>0</v>
      </c>
      <c r="AU16" s="53">
        <v>610</v>
      </c>
      <c r="AV16" s="53">
        <v>110</v>
      </c>
      <c r="AW16" s="53">
        <v>0</v>
      </c>
      <c r="AX16" s="53">
        <v>0</v>
      </c>
      <c r="AY16" s="53">
        <v>0</v>
      </c>
      <c r="AZ16" s="53">
        <v>500</v>
      </c>
      <c r="BA16" s="53">
        <v>0</v>
      </c>
      <c r="BB16" s="53">
        <v>625</v>
      </c>
      <c r="BC16" s="53">
        <v>125</v>
      </c>
      <c r="BD16" s="53">
        <v>0</v>
      </c>
      <c r="BE16" s="53">
        <v>0</v>
      </c>
      <c r="BF16" s="53">
        <v>0</v>
      </c>
      <c r="BG16" s="53">
        <v>500</v>
      </c>
      <c r="BH16" s="53">
        <v>0</v>
      </c>
      <c r="BI16" s="60"/>
    </row>
    <row r="17" spans="2:61" ht="33.75">
      <c r="B17" s="35"/>
      <c r="C17" s="45"/>
      <c r="D17" s="37"/>
      <c r="E17" s="37"/>
      <c r="F17" s="38"/>
      <c r="G17" s="38"/>
      <c r="H17" s="38"/>
      <c r="I17" s="43"/>
      <c r="J17" s="43"/>
      <c r="K17" s="43"/>
      <c r="L17" s="43"/>
      <c r="M17" s="38"/>
      <c r="N17" s="9" t="s">
        <v>51</v>
      </c>
      <c r="O17" s="9" t="s">
        <v>52</v>
      </c>
      <c r="P17" s="20" t="s">
        <v>114</v>
      </c>
      <c r="Q17" s="20" t="s">
        <v>116</v>
      </c>
      <c r="R17" s="27">
        <v>0.2</v>
      </c>
      <c r="S17" s="5">
        <v>1</v>
      </c>
      <c r="T17" s="5">
        <v>3</v>
      </c>
      <c r="U17" s="5" t="s">
        <v>53</v>
      </c>
      <c r="V17" s="66">
        <v>1</v>
      </c>
      <c r="W17" s="66" t="s">
        <v>139</v>
      </c>
      <c r="X17" s="66" t="s">
        <v>140</v>
      </c>
      <c r="Y17" s="66" t="s">
        <v>141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61"/>
    </row>
    <row r="18" spans="2:61" ht="33.75">
      <c r="B18" s="35"/>
      <c r="C18" s="45"/>
      <c r="D18" s="37"/>
      <c r="E18" s="37"/>
      <c r="F18" s="38"/>
      <c r="G18" s="38"/>
      <c r="H18" s="38"/>
      <c r="I18" s="43"/>
      <c r="J18" s="43"/>
      <c r="K18" s="43"/>
      <c r="L18" s="43"/>
      <c r="M18" s="38"/>
      <c r="N18" s="9" t="s">
        <v>54</v>
      </c>
      <c r="O18" s="9" t="s">
        <v>55</v>
      </c>
      <c r="P18" s="20" t="s">
        <v>114</v>
      </c>
      <c r="Q18" s="20" t="s">
        <v>116</v>
      </c>
      <c r="R18" s="27">
        <v>0.1</v>
      </c>
      <c r="S18" s="4">
        <v>1</v>
      </c>
      <c r="T18" s="4">
        <v>2</v>
      </c>
      <c r="U18" s="5" t="s">
        <v>53</v>
      </c>
      <c r="V18" s="66">
        <v>0</v>
      </c>
      <c r="W18" s="66">
        <v>0</v>
      </c>
      <c r="X18" s="66">
        <v>0</v>
      </c>
      <c r="Y18" s="66" t="s">
        <v>142</v>
      </c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61"/>
    </row>
    <row r="19" spans="2:61" ht="33.75">
      <c r="B19" s="35"/>
      <c r="C19" s="45"/>
      <c r="D19" s="37"/>
      <c r="E19" s="37"/>
      <c r="F19" s="38"/>
      <c r="G19" s="38"/>
      <c r="H19" s="38"/>
      <c r="I19" s="43"/>
      <c r="J19" s="43"/>
      <c r="K19" s="43"/>
      <c r="L19" s="43"/>
      <c r="M19" s="38"/>
      <c r="N19" s="9" t="s">
        <v>56</v>
      </c>
      <c r="O19" s="9" t="s">
        <v>57</v>
      </c>
      <c r="P19" s="20" t="s">
        <v>114</v>
      </c>
      <c r="Q19" s="20" t="s">
        <v>116</v>
      </c>
      <c r="R19" s="27">
        <v>0.4</v>
      </c>
      <c r="S19" s="5">
        <v>0</v>
      </c>
      <c r="T19" s="5">
        <v>37</v>
      </c>
      <c r="U19" s="5" t="s">
        <v>53</v>
      </c>
      <c r="V19" s="66">
        <v>9</v>
      </c>
      <c r="W19" s="66" t="s">
        <v>143</v>
      </c>
      <c r="X19" s="66" t="s">
        <v>144</v>
      </c>
      <c r="Y19" s="66" t="s">
        <v>145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61"/>
    </row>
    <row r="20" spans="2:61" ht="90">
      <c r="B20" s="35"/>
      <c r="C20" s="45"/>
      <c r="D20" s="37"/>
      <c r="E20" s="37"/>
      <c r="F20" s="38"/>
      <c r="G20" s="38"/>
      <c r="H20" s="38"/>
      <c r="I20" s="43"/>
      <c r="J20" s="43"/>
      <c r="K20" s="43"/>
      <c r="L20" s="43"/>
      <c r="M20" s="38"/>
      <c r="N20" s="9" t="s">
        <v>58</v>
      </c>
      <c r="O20" s="29" t="s">
        <v>146</v>
      </c>
      <c r="P20" s="20" t="s">
        <v>114</v>
      </c>
      <c r="Q20" s="20" t="s">
        <v>116</v>
      </c>
      <c r="R20" s="27">
        <v>0.3</v>
      </c>
      <c r="S20" s="4">
        <v>0</v>
      </c>
      <c r="T20" s="4">
        <v>100</v>
      </c>
      <c r="U20" s="5" t="s">
        <v>32</v>
      </c>
      <c r="V20" s="66">
        <v>25</v>
      </c>
      <c r="W20" s="66">
        <v>50</v>
      </c>
      <c r="X20" s="66">
        <v>75</v>
      </c>
      <c r="Y20" s="66">
        <v>100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61"/>
    </row>
    <row r="21" spans="2:61" ht="67.5">
      <c r="B21" s="35"/>
      <c r="C21" s="45"/>
      <c r="D21" s="37"/>
      <c r="E21" s="37"/>
      <c r="F21" s="38"/>
      <c r="G21" s="38"/>
      <c r="H21" s="38"/>
      <c r="I21" s="43"/>
      <c r="J21" s="43"/>
      <c r="K21" s="43"/>
      <c r="L21" s="43"/>
      <c r="M21" s="38"/>
      <c r="N21" s="10" t="s">
        <v>59</v>
      </c>
      <c r="O21" s="10" t="s">
        <v>60</v>
      </c>
      <c r="P21" s="21" t="s">
        <v>114</v>
      </c>
      <c r="Q21" s="21" t="s">
        <v>116</v>
      </c>
      <c r="R21" s="27">
        <v>0.2</v>
      </c>
      <c r="S21" s="6" t="s">
        <v>22</v>
      </c>
      <c r="T21" s="6" t="s">
        <v>61</v>
      </c>
      <c r="U21" s="6" t="s">
        <v>32</v>
      </c>
      <c r="V21" s="66">
        <v>0.25</v>
      </c>
      <c r="W21" s="66">
        <v>0.5</v>
      </c>
      <c r="X21" s="66">
        <v>0.75</v>
      </c>
      <c r="Y21" s="66" t="s">
        <v>117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61"/>
    </row>
    <row r="22" spans="2:61" ht="48" customHeight="1">
      <c r="B22" s="35"/>
      <c r="C22" s="45"/>
      <c r="D22" s="37"/>
      <c r="E22" s="37"/>
      <c r="F22" s="38"/>
      <c r="G22" s="38"/>
      <c r="H22" s="38"/>
      <c r="I22" s="43"/>
      <c r="J22" s="43"/>
      <c r="K22" s="43"/>
      <c r="L22" s="43"/>
      <c r="M22" s="38"/>
      <c r="N22" s="10" t="s">
        <v>62</v>
      </c>
      <c r="O22" s="10" t="s">
        <v>63</v>
      </c>
      <c r="P22" s="21" t="s">
        <v>114</v>
      </c>
      <c r="Q22" s="21" t="s">
        <v>116</v>
      </c>
      <c r="R22" s="27">
        <v>0.1</v>
      </c>
      <c r="S22" s="6" t="s">
        <v>22</v>
      </c>
      <c r="T22" s="7">
        <v>0.6</v>
      </c>
      <c r="U22" s="6" t="s">
        <v>32</v>
      </c>
      <c r="V22" s="65">
        <v>0.15</v>
      </c>
      <c r="W22" s="65">
        <v>0.3</v>
      </c>
      <c r="X22" s="65">
        <v>0.45</v>
      </c>
      <c r="Y22" s="65">
        <v>0.6</v>
      </c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61"/>
    </row>
    <row r="23" spans="2:61" ht="33.75">
      <c r="B23" s="35"/>
      <c r="C23" s="45"/>
      <c r="D23" s="37"/>
      <c r="E23" s="37"/>
      <c r="F23" s="38"/>
      <c r="G23" s="38"/>
      <c r="H23" s="38"/>
      <c r="I23" s="44"/>
      <c r="J23" s="44"/>
      <c r="K23" s="44"/>
      <c r="L23" s="44"/>
      <c r="M23" s="38"/>
      <c r="N23" s="10" t="s">
        <v>64</v>
      </c>
      <c r="O23" s="10" t="s">
        <v>65</v>
      </c>
      <c r="P23" s="21" t="s">
        <v>114</v>
      </c>
      <c r="Q23" s="21" t="s">
        <v>116</v>
      </c>
      <c r="R23" s="27">
        <v>0.1</v>
      </c>
      <c r="S23" s="6"/>
      <c r="T23" s="6">
        <v>5</v>
      </c>
      <c r="U23" s="6" t="s">
        <v>32</v>
      </c>
      <c r="V23" s="66">
        <v>1</v>
      </c>
      <c r="W23" s="66" t="s">
        <v>139</v>
      </c>
      <c r="X23" s="66" t="s">
        <v>147</v>
      </c>
      <c r="Y23" s="66" t="s">
        <v>148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61"/>
    </row>
    <row r="24" spans="2:61" ht="56.25">
      <c r="B24" s="35"/>
      <c r="C24" s="36" t="s">
        <v>66</v>
      </c>
      <c r="D24" s="37" t="s">
        <v>67</v>
      </c>
      <c r="E24" s="37" t="s">
        <v>68</v>
      </c>
      <c r="F24" s="38" t="s">
        <v>22</v>
      </c>
      <c r="G24" s="38" t="s">
        <v>22</v>
      </c>
      <c r="H24" s="51">
        <v>0.6</v>
      </c>
      <c r="I24" s="56">
        <v>0.15</v>
      </c>
      <c r="J24" s="56">
        <v>0.3</v>
      </c>
      <c r="K24" s="56">
        <v>0.45</v>
      </c>
      <c r="L24" s="56">
        <v>0.6</v>
      </c>
      <c r="M24" s="38" t="s">
        <v>32</v>
      </c>
      <c r="N24" s="10" t="s">
        <v>69</v>
      </c>
      <c r="O24" s="10" t="s">
        <v>70</v>
      </c>
      <c r="P24" s="17" t="s">
        <v>114</v>
      </c>
      <c r="Q24" s="17" t="s">
        <v>118</v>
      </c>
      <c r="R24" s="27">
        <v>0.1</v>
      </c>
      <c r="S24" s="6" t="s">
        <v>22</v>
      </c>
      <c r="T24" s="7">
        <v>0.6</v>
      </c>
      <c r="U24" s="6" t="s">
        <v>32</v>
      </c>
      <c r="V24" s="18">
        <v>15</v>
      </c>
      <c r="W24" s="18">
        <v>30</v>
      </c>
      <c r="X24" s="18">
        <v>45</v>
      </c>
      <c r="Y24" s="18">
        <v>60</v>
      </c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61"/>
    </row>
    <row r="25" spans="2:61" ht="45">
      <c r="B25" s="35"/>
      <c r="C25" s="36"/>
      <c r="D25" s="37"/>
      <c r="E25" s="37"/>
      <c r="F25" s="38"/>
      <c r="G25" s="38"/>
      <c r="H25" s="51"/>
      <c r="I25" s="57"/>
      <c r="J25" s="57"/>
      <c r="K25" s="57"/>
      <c r="L25" s="57"/>
      <c r="M25" s="38"/>
      <c r="N25" s="10" t="s">
        <v>71</v>
      </c>
      <c r="O25" s="10" t="s">
        <v>72</v>
      </c>
      <c r="P25" s="17" t="s">
        <v>114</v>
      </c>
      <c r="Q25" s="17" t="s">
        <v>118</v>
      </c>
      <c r="R25" s="27">
        <v>0.2</v>
      </c>
      <c r="S25" s="6" t="s">
        <v>22</v>
      </c>
      <c r="T25" s="7">
        <v>0.6</v>
      </c>
      <c r="U25" s="6" t="s">
        <v>32</v>
      </c>
      <c r="V25" s="18">
        <v>15</v>
      </c>
      <c r="W25" s="18">
        <v>30</v>
      </c>
      <c r="X25" s="18">
        <v>45</v>
      </c>
      <c r="Y25" s="18">
        <v>60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61"/>
    </row>
    <row r="26" spans="2:61" ht="33.75">
      <c r="B26" s="35"/>
      <c r="C26" s="36"/>
      <c r="D26" s="37"/>
      <c r="E26" s="37"/>
      <c r="F26" s="38"/>
      <c r="G26" s="38"/>
      <c r="H26" s="51"/>
      <c r="I26" s="57"/>
      <c r="J26" s="57"/>
      <c r="K26" s="57"/>
      <c r="L26" s="57"/>
      <c r="M26" s="38"/>
      <c r="N26" s="10" t="s">
        <v>73</v>
      </c>
      <c r="O26" s="10" t="s">
        <v>74</v>
      </c>
      <c r="P26" s="17" t="s">
        <v>114</v>
      </c>
      <c r="Q26" s="17" t="s">
        <v>118</v>
      </c>
      <c r="R26" s="27">
        <v>0.1</v>
      </c>
      <c r="S26" s="6">
        <v>0</v>
      </c>
      <c r="T26" s="6">
        <v>1</v>
      </c>
      <c r="U26" s="6" t="s">
        <v>32</v>
      </c>
      <c r="V26" s="18">
        <v>0</v>
      </c>
      <c r="W26" s="18">
        <v>1</v>
      </c>
      <c r="X26" s="18" t="s">
        <v>119</v>
      </c>
      <c r="Y26" s="18" t="s">
        <v>119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61"/>
    </row>
    <row r="27" spans="2:61" ht="29.25" customHeight="1">
      <c r="B27" s="35"/>
      <c r="C27" s="36"/>
      <c r="D27" s="37"/>
      <c r="E27" s="37"/>
      <c r="F27" s="38"/>
      <c r="G27" s="38"/>
      <c r="H27" s="51"/>
      <c r="I27" s="58"/>
      <c r="J27" s="58"/>
      <c r="K27" s="58"/>
      <c r="L27" s="58"/>
      <c r="M27" s="38"/>
      <c r="N27" s="10" t="s">
        <v>75</v>
      </c>
      <c r="O27" s="10" t="s">
        <v>76</v>
      </c>
      <c r="P27" s="17" t="s">
        <v>114</v>
      </c>
      <c r="Q27" s="17" t="s">
        <v>118</v>
      </c>
      <c r="R27" s="27">
        <v>0.1</v>
      </c>
      <c r="S27" s="6">
        <v>0</v>
      </c>
      <c r="T27" s="6">
        <v>6</v>
      </c>
      <c r="U27" s="6" t="s">
        <v>32</v>
      </c>
      <c r="V27" s="18">
        <v>1</v>
      </c>
      <c r="W27" s="30" t="s">
        <v>120</v>
      </c>
      <c r="X27" s="18" t="s">
        <v>121</v>
      </c>
      <c r="Y27" s="18" t="s">
        <v>122</v>
      </c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61"/>
    </row>
    <row r="28" spans="2:61" ht="45">
      <c r="B28" s="35"/>
      <c r="C28" s="36" t="s">
        <v>77</v>
      </c>
      <c r="D28" s="37" t="s">
        <v>78</v>
      </c>
      <c r="E28" s="37" t="s">
        <v>79</v>
      </c>
      <c r="F28" s="38" t="s">
        <v>22</v>
      </c>
      <c r="G28" s="38">
        <v>10</v>
      </c>
      <c r="H28" s="38" t="s">
        <v>126</v>
      </c>
      <c r="I28" s="40" t="s">
        <v>127</v>
      </c>
      <c r="J28" s="40" t="s">
        <v>128</v>
      </c>
      <c r="K28" s="40" t="s">
        <v>129</v>
      </c>
      <c r="L28" s="40" t="s">
        <v>130</v>
      </c>
      <c r="M28" s="38" t="s">
        <v>32</v>
      </c>
      <c r="N28" s="10" t="s">
        <v>80</v>
      </c>
      <c r="O28" s="10" t="s">
        <v>81</v>
      </c>
      <c r="P28" s="17" t="s">
        <v>114</v>
      </c>
      <c r="Q28" s="17" t="s">
        <v>118</v>
      </c>
      <c r="R28" s="27">
        <v>0.2</v>
      </c>
      <c r="S28" s="6" t="s">
        <v>22</v>
      </c>
      <c r="T28" s="6">
        <v>30</v>
      </c>
      <c r="U28" s="6" t="s">
        <v>32</v>
      </c>
      <c r="V28" s="18">
        <v>8</v>
      </c>
      <c r="W28" s="30" t="s">
        <v>123</v>
      </c>
      <c r="X28" s="18" t="s">
        <v>124</v>
      </c>
      <c r="Y28" s="18" t="s">
        <v>125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61"/>
    </row>
    <row r="29" spans="2:61" ht="56.25">
      <c r="B29" s="35"/>
      <c r="C29" s="36"/>
      <c r="D29" s="37"/>
      <c r="E29" s="37"/>
      <c r="F29" s="38"/>
      <c r="G29" s="38"/>
      <c r="H29" s="38"/>
      <c r="I29" s="48"/>
      <c r="J29" s="48"/>
      <c r="K29" s="48"/>
      <c r="L29" s="48"/>
      <c r="M29" s="38"/>
      <c r="N29" s="10" t="s">
        <v>82</v>
      </c>
      <c r="O29" s="10" t="s">
        <v>83</v>
      </c>
      <c r="P29" s="17" t="s">
        <v>114</v>
      </c>
      <c r="Q29" s="17" t="s">
        <v>118</v>
      </c>
      <c r="R29" s="27">
        <v>0.1</v>
      </c>
      <c r="S29" s="6">
        <v>10</v>
      </c>
      <c r="T29" s="17" t="s">
        <v>126</v>
      </c>
      <c r="U29" s="6" t="s">
        <v>32</v>
      </c>
      <c r="V29" s="22" t="s">
        <v>127</v>
      </c>
      <c r="W29" s="30" t="s">
        <v>128</v>
      </c>
      <c r="X29" s="18" t="s">
        <v>129</v>
      </c>
      <c r="Y29" s="18" t="s">
        <v>130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61"/>
    </row>
    <row r="30" spans="2:61" ht="33.75">
      <c r="B30" s="35"/>
      <c r="C30" s="36"/>
      <c r="D30" s="37"/>
      <c r="E30" s="37"/>
      <c r="F30" s="38"/>
      <c r="G30" s="38"/>
      <c r="H30" s="38"/>
      <c r="I30" s="48"/>
      <c r="J30" s="48"/>
      <c r="K30" s="48"/>
      <c r="L30" s="48"/>
      <c r="M30" s="38"/>
      <c r="N30" s="10" t="s">
        <v>84</v>
      </c>
      <c r="O30" s="10" t="s">
        <v>85</v>
      </c>
      <c r="P30" s="17" t="s">
        <v>115</v>
      </c>
      <c r="Q30" s="17" t="s">
        <v>118</v>
      </c>
      <c r="R30" s="27">
        <v>0.2</v>
      </c>
      <c r="S30" s="6">
        <v>1</v>
      </c>
      <c r="T30" s="6">
        <v>1</v>
      </c>
      <c r="U30" s="6" t="s">
        <v>32</v>
      </c>
      <c r="V30" s="18">
        <v>1</v>
      </c>
      <c r="W30" s="18">
        <v>1</v>
      </c>
      <c r="X30" s="18">
        <v>1</v>
      </c>
      <c r="Y30" s="18">
        <v>1</v>
      </c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61"/>
    </row>
    <row r="31" spans="2:61" ht="33.75">
      <c r="B31" s="35"/>
      <c r="C31" s="36"/>
      <c r="D31" s="37"/>
      <c r="E31" s="37"/>
      <c r="F31" s="38"/>
      <c r="G31" s="38"/>
      <c r="H31" s="38"/>
      <c r="I31" s="41"/>
      <c r="J31" s="41"/>
      <c r="K31" s="41"/>
      <c r="L31" s="41"/>
      <c r="M31" s="38"/>
      <c r="N31" s="10" t="s">
        <v>86</v>
      </c>
      <c r="O31" s="10" t="s">
        <v>87</v>
      </c>
      <c r="P31" s="17" t="s">
        <v>114</v>
      </c>
      <c r="Q31" s="17" t="s">
        <v>118</v>
      </c>
      <c r="R31" s="27">
        <v>0.1</v>
      </c>
      <c r="S31" s="6" t="s">
        <v>22</v>
      </c>
      <c r="T31" s="6">
        <v>15</v>
      </c>
      <c r="U31" s="6" t="s">
        <v>32</v>
      </c>
      <c r="V31" s="22">
        <v>10</v>
      </c>
      <c r="W31" s="30" t="s">
        <v>128</v>
      </c>
      <c r="X31" s="18" t="s">
        <v>129</v>
      </c>
      <c r="Y31" s="18" t="s">
        <v>130</v>
      </c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62"/>
    </row>
    <row r="32" spans="2:61">
      <c r="R32" s="26">
        <f>SUM(R10:R31)</f>
        <v>4.4000000000000004</v>
      </c>
      <c r="Z32" s="14">
        <f>SUM(Z10:Z31)</f>
        <v>4430</v>
      </c>
      <c r="AA32" s="14">
        <f t="shared" ref="AA32:BH32" si="0">SUM(AA10:AA31)</f>
        <v>830</v>
      </c>
      <c r="AB32" s="14">
        <f t="shared" si="0"/>
        <v>0</v>
      </c>
      <c r="AC32" s="14">
        <f t="shared" si="0"/>
        <v>0</v>
      </c>
      <c r="AD32" s="14">
        <f t="shared" si="0"/>
        <v>0</v>
      </c>
      <c r="AE32" s="14">
        <f t="shared" si="0"/>
        <v>3600</v>
      </c>
      <c r="AF32" s="14">
        <f t="shared" si="0"/>
        <v>0</v>
      </c>
      <c r="AG32" s="14">
        <f t="shared" si="0"/>
        <v>1160</v>
      </c>
      <c r="AH32" s="14">
        <f t="shared" si="0"/>
        <v>160</v>
      </c>
      <c r="AI32" s="14">
        <f t="shared" si="0"/>
        <v>0</v>
      </c>
      <c r="AJ32" s="14">
        <f t="shared" si="0"/>
        <v>0</v>
      </c>
      <c r="AK32" s="14">
        <f t="shared" si="0"/>
        <v>0</v>
      </c>
      <c r="AL32" s="14">
        <f t="shared" si="0"/>
        <v>1000</v>
      </c>
      <c r="AM32" s="14">
        <f t="shared" si="0"/>
        <v>0</v>
      </c>
      <c r="AN32" s="14">
        <f t="shared" si="0"/>
        <v>800</v>
      </c>
      <c r="AO32" s="14">
        <f t="shared" si="0"/>
        <v>200</v>
      </c>
      <c r="AP32" s="14">
        <f t="shared" si="0"/>
        <v>0</v>
      </c>
      <c r="AQ32" s="14">
        <f t="shared" si="0"/>
        <v>0</v>
      </c>
      <c r="AR32" s="14">
        <f t="shared" si="0"/>
        <v>0</v>
      </c>
      <c r="AS32" s="14">
        <f t="shared" si="0"/>
        <v>600</v>
      </c>
      <c r="AT32" s="14">
        <f t="shared" si="0"/>
        <v>0</v>
      </c>
      <c r="AU32" s="14">
        <f t="shared" si="0"/>
        <v>1220</v>
      </c>
      <c r="AV32" s="14">
        <f t="shared" si="0"/>
        <v>220</v>
      </c>
      <c r="AW32" s="14">
        <f t="shared" si="0"/>
        <v>0</v>
      </c>
      <c r="AX32" s="14">
        <f t="shared" si="0"/>
        <v>0</v>
      </c>
      <c r="AY32" s="14">
        <f t="shared" si="0"/>
        <v>0</v>
      </c>
      <c r="AZ32" s="14">
        <f t="shared" si="0"/>
        <v>1000</v>
      </c>
      <c r="BA32" s="14">
        <f t="shared" si="0"/>
        <v>0</v>
      </c>
      <c r="BB32" s="14">
        <f t="shared" si="0"/>
        <v>1250</v>
      </c>
      <c r="BC32" s="14">
        <f t="shared" si="0"/>
        <v>250</v>
      </c>
      <c r="BD32" s="14">
        <f t="shared" si="0"/>
        <v>0</v>
      </c>
      <c r="BE32" s="14">
        <f t="shared" si="0"/>
        <v>0</v>
      </c>
      <c r="BF32" s="14">
        <f t="shared" si="0"/>
        <v>0</v>
      </c>
      <c r="BG32" s="14">
        <f t="shared" si="0"/>
        <v>1000</v>
      </c>
      <c r="BH32" s="14">
        <f t="shared" si="0"/>
        <v>0</v>
      </c>
    </row>
    <row r="34" spans="4:18">
      <c r="D34" s="2" t="s">
        <v>131</v>
      </c>
      <c r="E34" s="1">
        <v>6</v>
      </c>
      <c r="F34" s="24"/>
      <c r="R34" s="26">
        <v>4.4000000000000004</v>
      </c>
    </row>
    <row r="35" spans="4:18">
      <c r="D35" s="2" t="s">
        <v>132</v>
      </c>
      <c r="E35" s="1">
        <v>22</v>
      </c>
      <c r="F35" s="24"/>
    </row>
  </sheetData>
  <mergeCells count="158">
    <mergeCell ref="B2:T2"/>
    <mergeCell ref="B3:T3"/>
    <mergeCell ref="D6:AB6"/>
    <mergeCell ref="BH16:BH31"/>
    <mergeCell ref="BI16:BI31"/>
    <mergeCell ref="AQ16:AQ31"/>
    <mergeCell ref="BC16:BC31"/>
    <mergeCell ref="BD16:BD31"/>
    <mergeCell ref="BE16:BE31"/>
    <mergeCell ref="BF16:BF31"/>
    <mergeCell ref="BG16:BG31"/>
    <mergeCell ref="AX16:AX31"/>
    <mergeCell ref="AY16:AY31"/>
    <mergeCell ref="AZ16:AZ31"/>
    <mergeCell ref="BA16:BA31"/>
    <mergeCell ref="BB16:BB31"/>
    <mergeCell ref="AS16:AS31"/>
    <mergeCell ref="AT16:AT31"/>
    <mergeCell ref="AU16:AU31"/>
    <mergeCell ref="AV16:AV31"/>
    <mergeCell ref="AW16:AW31"/>
    <mergeCell ref="AM16:AM31"/>
    <mergeCell ref="AN16:AN31"/>
    <mergeCell ref="AO16:AO31"/>
    <mergeCell ref="BI10:BI15"/>
    <mergeCell ref="Z16:Z31"/>
    <mergeCell ref="AA16:AA31"/>
    <mergeCell ref="AB16:AB31"/>
    <mergeCell ref="AC16:AC31"/>
    <mergeCell ref="AD16:AD31"/>
    <mergeCell ref="AE16:AE31"/>
    <mergeCell ref="AF16:AF31"/>
    <mergeCell ref="AG16:AG31"/>
    <mergeCell ref="AH16:AH31"/>
    <mergeCell ref="AI16:AI31"/>
    <mergeCell ref="AJ16:AJ31"/>
    <mergeCell ref="AK16:AK31"/>
    <mergeCell ref="AL16:AL31"/>
    <mergeCell ref="BB10:BB15"/>
    <mergeCell ref="BC10:BC15"/>
    <mergeCell ref="BD10:BD15"/>
    <mergeCell ref="BE10:BE15"/>
    <mergeCell ref="BF10:BF15"/>
    <mergeCell ref="AW10:AW15"/>
    <mergeCell ref="AR10:AR15"/>
    <mergeCell ref="AS10:AS15"/>
    <mergeCell ref="AT10:AT15"/>
    <mergeCell ref="AU10:AU15"/>
    <mergeCell ref="AV10:AV15"/>
    <mergeCell ref="AP16:AP31"/>
    <mergeCell ref="AR16:AR31"/>
    <mergeCell ref="BG10:BG15"/>
    <mergeCell ref="BH10:BH15"/>
    <mergeCell ref="AQ10:AQ15"/>
    <mergeCell ref="BI8:BI9"/>
    <mergeCell ref="Z10:Z15"/>
    <mergeCell ref="AA10:AA15"/>
    <mergeCell ref="AB10:AB15"/>
    <mergeCell ref="AC10:AC15"/>
    <mergeCell ref="AD10:AD15"/>
    <mergeCell ref="AE10:AE15"/>
    <mergeCell ref="AF10:AF15"/>
    <mergeCell ref="AG10:AG15"/>
    <mergeCell ref="AH10:AH15"/>
    <mergeCell ref="AI10:AI15"/>
    <mergeCell ref="AJ10:AJ15"/>
    <mergeCell ref="AK10:AK15"/>
    <mergeCell ref="AL10:AL15"/>
    <mergeCell ref="Z8:AF8"/>
    <mergeCell ref="AG8:AM8"/>
    <mergeCell ref="AN8:AT8"/>
    <mergeCell ref="AU8:BA8"/>
    <mergeCell ref="BB8:BH8"/>
    <mergeCell ref="AX10:AX15"/>
    <mergeCell ref="AY10:AY15"/>
    <mergeCell ref="AZ10:AZ15"/>
    <mergeCell ref="BA10:BA15"/>
    <mergeCell ref="G12:G13"/>
    <mergeCell ref="I24:I27"/>
    <mergeCell ref="J24:J27"/>
    <mergeCell ref="K24:K27"/>
    <mergeCell ref="L24:L27"/>
    <mergeCell ref="AM10:AM15"/>
    <mergeCell ref="AN10:AN15"/>
    <mergeCell ref="AO10:AO15"/>
    <mergeCell ref="AP10:AP15"/>
    <mergeCell ref="J10:J11"/>
    <mergeCell ref="K10:K11"/>
    <mergeCell ref="L10:L11"/>
    <mergeCell ref="I12:I13"/>
    <mergeCell ref="J12:J13"/>
    <mergeCell ref="K12:K13"/>
    <mergeCell ref="L12:L13"/>
    <mergeCell ref="I14:I15"/>
    <mergeCell ref="J14:J15"/>
    <mergeCell ref="K14:K15"/>
    <mergeCell ref="L14:L15"/>
    <mergeCell ref="G16:G23"/>
    <mergeCell ref="H16:H23"/>
    <mergeCell ref="M16:M23"/>
    <mergeCell ref="I28:I31"/>
    <mergeCell ref="J28:J31"/>
    <mergeCell ref="K28:K31"/>
    <mergeCell ref="L28:L31"/>
    <mergeCell ref="C14:C15"/>
    <mergeCell ref="D14:D15"/>
    <mergeCell ref="E14:E15"/>
    <mergeCell ref="F14:F15"/>
    <mergeCell ref="G14:G15"/>
    <mergeCell ref="H14:H15"/>
    <mergeCell ref="M14:M15"/>
    <mergeCell ref="G24:G27"/>
    <mergeCell ref="H24:H27"/>
    <mergeCell ref="M24:M27"/>
    <mergeCell ref="L16:L23"/>
    <mergeCell ref="G28:G31"/>
    <mergeCell ref="H28:H31"/>
    <mergeCell ref="M28:M31"/>
    <mergeCell ref="I16:I23"/>
    <mergeCell ref="J16:J23"/>
    <mergeCell ref="K16:K23"/>
    <mergeCell ref="B16:B31"/>
    <mergeCell ref="C16:C23"/>
    <mergeCell ref="D16:D23"/>
    <mergeCell ref="E16:E23"/>
    <mergeCell ref="F16:F23"/>
    <mergeCell ref="C28:C31"/>
    <mergeCell ref="D28:D31"/>
    <mergeCell ref="E28:E31"/>
    <mergeCell ref="F28:F31"/>
    <mergeCell ref="C24:C27"/>
    <mergeCell ref="D24:D27"/>
    <mergeCell ref="E24:E27"/>
    <mergeCell ref="F24:F27"/>
    <mergeCell ref="B4:C4"/>
    <mergeCell ref="D4:T4"/>
    <mergeCell ref="B5:C5"/>
    <mergeCell ref="D5:T5"/>
    <mergeCell ref="B6:C6"/>
    <mergeCell ref="B8:B9"/>
    <mergeCell ref="C8:C9"/>
    <mergeCell ref="D8:M8"/>
    <mergeCell ref="B10:B15"/>
    <mergeCell ref="C10:C11"/>
    <mergeCell ref="D10:D11"/>
    <mergeCell ref="E10:E11"/>
    <mergeCell ref="F10:F11"/>
    <mergeCell ref="G10:G11"/>
    <mergeCell ref="H10:H11"/>
    <mergeCell ref="M10:M11"/>
    <mergeCell ref="C12:C13"/>
    <mergeCell ref="D12:D13"/>
    <mergeCell ref="E12:E13"/>
    <mergeCell ref="F12:F13"/>
    <mergeCell ref="H12:H13"/>
    <mergeCell ref="M12:M13"/>
    <mergeCell ref="N8:Y8"/>
    <mergeCell ref="I10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ProfPlaneacion</dc:creator>
  <cp:lastModifiedBy>Gladys</cp:lastModifiedBy>
  <dcterms:created xsi:type="dcterms:W3CDTF">2012-03-22T16:48:11Z</dcterms:created>
  <dcterms:modified xsi:type="dcterms:W3CDTF">2012-12-06T16:36:29Z</dcterms:modified>
</cp:coreProperties>
</file>